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461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0" i="6" l="1"/>
  <c r="IT31" i="6" s="1"/>
  <c r="IS30" i="6"/>
  <c r="IS31" i="6" s="1"/>
  <c r="IR30" i="6"/>
  <c r="IR31" i="6" s="1"/>
  <c r="IQ30" i="6"/>
  <c r="IQ31" i="6" s="1"/>
  <c r="IP30" i="6"/>
  <c r="IP31" i="6" s="1"/>
  <c r="IO30" i="6"/>
  <c r="IO31" i="6" s="1"/>
  <c r="IN30" i="6"/>
  <c r="IN31" i="6" s="1"/>
  <c r="IM30" i="6"/>
  <c r="IM31" i="6" s="1"/>
  <c r="IL30" i="6"/>
  <c r="IL31" i="6" s="1"/>
  <c r="IK30" i="6"/>
  <c r="IK31" i="6" s="1"/>
  <c r="IJ30" i="6"/>
  <c r="IJ31" i="6" s="1"/>
  <c r="II30" i="6"/>
  <c r="II31" i="6" s="1"/>
  <c r="IH30" i="6"/>
  <c r="IH31" i="6" s="1"/>
  <c r="IG30" i="6"/>
  <c r="IG31" i="6" s="1"/>
  <c r="IF30" i="6"/>
  <c r="IF31" i="6" s="1"/>
  <c r="IE30" i="6"/>
  <c r="IE31" i="6" s="1"/>
  <c r="ID30" i="6"/>
  <c r="ID31" i="6" s="1"/>
  <c r="IC30" i="6"/>
  <c r="IC31" i="6" s="1"/>
  <c r="IB30" i="6"/>
  <c r="IB31" i="6" s="1"/>
  <c r="IA30" i="6"/>
  <c r="IA31" i="6" s="1"/>
  <c r="HZ30" i="6"/>
  <c r="HZ31" i="6" s="1"/>
  <c r="HY30" i="6"/>
  <c r="HY31" i="6" s="1"/>
  <c r="HX30" i="6"/>
  <c r="HX31" i="6" s="1"/>
  <c r="HW30" i="6"/>
  <c r="HW31" i="6" s="1"/>
  <c r="HV30" i="6"/>
  <c r="HV31" i="6" s="1"/>
  <c r="HU30" i="6"/>
  <c r="HU31" i="6" s="1"/>
  <c r="HT30" i="6"/>
  <c r="HT31" i="6" s="1"/>
  <c r="HS30" i="6"/>
  <c r="HS31" i="6" s="1"/>
  <c r="HR30" i="6"/>
  <c r="HR31" i="6" s="1"/>
  <c r="HQ30" i="6"/>
  <c r="HQ31" i="6" s="1"/>
  <c r="HP30" i="6"/>
  <c r="HP31" i="6" s="1"/>
  <c r="HO30" i="6"/>
  <c r="HO31" i="6" s="1"/>
  <c r="HN30" i="6"/>
  <c r="HN31" i="6" s="1"/>
  <c r="HM30" i="6"/>
  <c r="HM31" i="6" s="1"/>
  <c r="HL30" i="6"/>
  <c r="HL31" i="6" s="1"/>
  <c r="HK30" i="6"/>
  <c r="HK31" i="6" s="1"/>
  <c r="HJ30" i="6"/>
  <c r="HJ31" i="6" s="1"/>
  <c r="HI30" i="6"/>
  <c r="HI31" i="6" s="1"/>
  <c r="HH30" i="6"/>
  <c r="HH31" i="6" s="1"/>
  <c r="HG30" i="6"/>
  <c r="HG31" i="6" s="1"/>
  <c r="HF30" i="6"/>
  <c r="HF31" i="6" s="1"/>
  <c r="HE30" i="6"/>
  <c r="HE31" i="6" s="1"/>
  <c r="HD30" i="6"/>
  <c r="HD31" i="6" s="1"/>
  <c r="HC30" i="6"/>
  <c r="HC31" i="6" s="1"/>
  <c r="HB30" i="6"/>
  <c r="HB31" i="6" s="1"/>
  <c r="HA30" i="6"/>
  <c r="HA31" i="6" s="1"/>
  <c r="GZ30" i="6"/>
  <c r="GZ31" i="6" s="1"/>
  <c r="GY30" i="6"/>
  <c r="GY31" i="6" s="1"/>
  <c r="GX30" i="6"/>
  <c r="GX31" i="6" s="1"/>
  <c r="GW30" i="6"/>
  <c r="GW31" i="6" s="1"/>
  <c r="GV30" i="6"/>
  <c r="GV31" i="6" s="1"/>
  <c r="GU30" i="6"/>
  <c r="GU31" i="6" s="1"/>
  <c r="GT30" i="6"/>
  <c r="GT31" i="6" s="1"/>
  <c r="GS30" i="6"/>
  <c r="GS31" i="6" s="1"/>
  <c r="GR30" i="6"/>
  <c r="GR31" i="6" s="1"/>
  <c r="GQ30" i="6"/>
  <c r="GQ31" i="6" s="1"/>
  <c r="GP30" i="6"/>
  <c r="GP31" i="6" s="1"/>
  <c r="GO30" i="6"/>
  <c r="GO31" i="6" s="1"/>
  <c r="GN30" i="6"/>
  <c r="GN31" i="6" s="1"/>
  <c r="GM30" i="6"/>
  <c r="GM31" i="6" s="1"/>
  <c r="GL30" i="6"/>
  <c r="GL31" i="6" s="1"/>
  <c r="GK30" i="6"/>
  <c r="GK31" i="6" s="1"/>
  <c r="GJ30" i="6"/>
  <c r="GJ31" i="6" s="1"/>
  <c r="GI30" i="6"/>
  <c r="GI31" i="6" s="1"/>
  <c r="GH30" i="6"/>
  <c r="GH31" i="6" s="1"/>
  <c r="GG30" i="6"/>
  <c r="GG31" i="6" s="1"/>
  <c r="GF30" i="6"/>
  <c r="GF31" i="6" s="1"/>
  <c r="GE30" i="6"/>
  <c r="GE31" i="6" s="1"/>
  <c r="GD30" i="6"/>
  <c r="GD31" i="6" s="1"/>
  <c r="GC30" i="6"/>
  <c r="GC31" i="6" s="1"/>
  <c r="GB30" i="6"/>
  <c r="GB31" i="6" s="1"/>
  <c r="GA30" i="6"/>
  <c r="GA31" i="6" s="1"/>
  <c r="FZ30" i="6"/>
  <c r="FZ31" i="6" s="1"/>
  <c r="FY30" i="6"/>
  <c r="FY31" i="6" s="1"/>
  <c r="FX30" i="6"/>
  <c r="FX31" i="6" s="1"/>
  <c r="FW30" i="6"/>
  <c r="FW31" i="6" s="1"/>
  <c r="FV30" i="6"/>
  <c r="FV31" i="6" s="1"/>
  <c r="FU30" i="6"/>
  <c r="FU31" i="6" s="1"/>
  <c r="FT30" i="6"/>
  <c r="FT31" i="6" s="1"/>
  <c r="FS30" i="6"/>
  <c r="FS31" i="6" s="1"/>
  <c r="FR30" i="6"/>
  <c r="FR31" i="6" s="1"/>
  <c r="FQ30" i="6"/>
  <c r="FQ31" i="6" s="1"/>
  <c r="FP30" i="6"/>
  <c r="FP31" i="6" s="1"/>
  <c r="FO30" i="6"/>
  <c r="FO31" i="6" s="1"/>
  <c r="FN30" i="6"/>
  <c r="FN31" i="6" s="1"/>
  <c r="FM30" i="6"/>
  <c r="FM31" i="6" s="1"/>
  <c r="FL30" i="6"/>
  <c r="FL31" i="6" s="1"/>
  <c r="FK30" i="6"/>
  <c r="FK31" i="6" s="1"/>
  <c r="FJ30" i="6"/>
  <c r="FJ31" i="6" s="1"/>
  <c r="FI30" i="6"/>
  <c r="FI31" i="6" s="1"/>
  <c r="FH30" i="6"/>
  <c r="FH31" i="6" s="1"/>
  <c r="FG30" i="6"/>
  <c r="FG31" i="6" s="1"/>
  <c r="FF30" i="6"/>
  <c r="FF31" i="6" s="1"/>
  <c r="FE30" i="6"/>
  <c r="FE31" i="6" s="1"/>
  <c r="FD30" i="6"/>
  <c r="FD31" i="6" s="1"/>
  <c r="FC30" i="6"/>
  <c r="FC31" i="6" s="1"/>
  <c r="FB30" i="6"/>
  <c r="FB31" i="6" s="1"/>
  <c r="FA30" i="6"/>
  <c r="FA31" i="6" s="1"/>
  <c r="EZ30" i="6"/>
  <c r="EZ31" i="6" s="1"/>
  <c r="EY30" i="6"/>
  <c r="EY31" i="6" s="1"/>
  <c r="EX30" i="6"/>
  <c r="EX31" i="6" s="1"/>
  <c r="EW30" i="6"/>
  <c r="EW31" i="6" s="1"/>
  <c r="EV30" i="6"/>
  <c r="EV31" i="6" s="1"/>
  <c r="EU30" i="6"/>
  <c r="EU31" i="6" s="1"/>
  <c r="ET30" i="6"/>
  <c r="ET31" i="6" s="1"/>
  <c r="ES30" i="6"/>
  <c r="ES31" i="6" s="1"/>
  <c r="ER30" i="6"/>
  <c r="ER31" i="6" s="1"/>
  <c r="EQ30" i="6"/>
  <c r="EQ31" i="6" s="1"/>
  <c r="EP30" i="6"/>
  <c r="EP31" i="6" s="1"/>
  <c r="EO30" i="6"/>
  <c r="EO31" i="6" s="1"/>
  <c r="EN30" i="6"/>
  <c r="EN31" i="6" s="1"/>
  <c r="EM30" i="6"/>
  <c r="EM31" i="6" s="1"/>
  <c r="EL30" i="6"/>
  <c r="EL31" i="6" s="1"/>
  <c r="EK30" i="6"/>
  <c r="EK31" i="6" s="1"/>
  <c r="EJ30" i="6"/>
  <c r="EJ31" i="6" s="1"/>
  <c r="EI30" i="6"/>
  <c r="EI31" i="6" s="1"/>
  <c r="EH30" i="6"/>
  <c r="EH31" i="6" s="1"/>
  <c r="EG30" i="6"/>
  <c r="EG31" i="6" s="1"/>
  <c r="EF30" i="6"/>
  <c r="EF31" i="6" s="1"/>
  <c r="EE30" i="6"/>
  <c r="EE31" i="6" s="1"/>
  <c r="ED30" i="6"/>
  <c r="ED31" i="6" s="1"/>
  <c r="EC30" i="6"/>
  <c r="EC31" i="6" s="1"/>
  <c r="EB30" i="6"/>
  <c r="EB31" i="6" s="1"/>
  <c r="EA30" i="6"/>
  <c r="EA31" i="6" s="1"/>
  <c r="DZ30" i="6"/>
  <c r="DZ31" i="6" s="1"/>
  <c r="DY30" i="6"/>
  <c r="DY31" i="6" s="1"/>
  <c r="DX30" i="6"/>
  <c r="DX31" i="6" s="1"/>
  <c r="DW30" i="6"/>
  <c r="DW31" i="6" s="1"/>
  <c r="DV30" i="6"/>
  <c r="DV31" i="6" s="1"/>
  <c r="DU30" i="6"/>
  <c r="DU31" i="6" s="1"/>
  <c r="DT30" i="6"/>
  <c r="DT31" i="6" s="1"/>
  <c r="DS30" i="6"/>
  <c r="DS31" i="6" s="1"/>
  <c r="DR30" i="6"/>
  <c r="DR31" i="6" s="1"/>
  <c r="DQ30" i="6"/>
  <c r="DQ31" i="6" s="1"/>
  <c r="DP30" i="6"/>
  <c r="DP31" i="6" s="1"/>
  <c r="DO30" i="6"/>
  <c r="DO31" i="6" s="1"/>
  <c r="DN30" i="6"/>
  <c r="DN31" i="6" s="1"/>
  <c r="DM30" i="6"/>
  <c r="DM31" i="6" s="1"/>
  <c r="DL30" i="6"/>
  <c r="DL31" i="6" s="1"/>
  <c r="DK30" i="6"/>
  <c r="DK31" i="6" s="1"/>
  <c r="DJ30" i="6"/>
  <c r="DJ31" i="6" s="1"/>
  <c r="DI30" i="6"/>
  <c r="DI31" i="6" s="1"/>
  <c r="DH30" i="6"/>
  <c r="DH31" i="6" s="1"/>
  <c r="DG30" i="6"/>
  <c r="DG31" i="6" s="1"/>
  <c r="DF30" i="6"/>
  <c r="DF31" i="6" s="1"/>
  <c r="DE30" i="6"/>
  <c r="DE31" i="6" s="1"/>
  <c r="DD30" i="6"/>
  <c r="DD31" i="6" s="1"/>
  <c r="DC30" i="6"/>
  <c r="DC31" i="6" s="1"/>
  <c r="DB30" i="6"/>
  <c r="DB31" i="6" s="1"/>
  <c r="DA30" i="6"/>
  <c r="DA31" i="6" s="1"/>
  <c r="CZ30" i="6"/>
  <c r="CZ31" i="6" s="1"/>
  <c r="CY30" i="6"/>
  <c r="CY31" i="6" s="1"/>
  <c r="CX30" i="6"/>
  <c r="CX31" i="6" s="1"/>
  <c r="CW30" i="6"/>
  <c r="CW31" i="6" s="1"/>
  <c r="CV30" i="6"/>
  <c r="CV31" i="6" s="1"/>
  <c r="CU30" i="6"/>
  <c r="CU31" i="6" s="1"/>
  <c r="CT30" i="6"/>
  <c r="CT31" i="6" s="1"/>
  <c r="CS30" i="6"/>
  <c r="CS31" i="6" s="1"/>
  <c r="CR30" i="6"/>
  <c r="CR31" i="6" s="1"/>
  <c r="CQ30" i="6"/>
  <c r="CQ31" i="6" s="1"/>
  <c r="CP30" i="6"/>
  <c r="CP31" i="6" s="1"/>
  <c r="CO30" i="6"/>
  <c r="CO31" i="6" s="1"/>
  <c r="CN30" i="6"/>
  <c r="CN31" i="6" s="1"/>
  <c r="CM30" i="6"/>
  <c r="CM31" i="6" s="1"/>
  <c r="CL30" i="6"/>
  <c r="CL31" i="6" s="1"/>
  <c r="CK30" i="6"/>
  <c r="CK31" i="6" s="1"/>
  <c r="CJ30" i="6"/>
  <c r="CJ31" i="6" s="1"/>
  <c r="CI30" i="6"/>
  <c r="CI31" i="6" s="1"/>
  <c r="CH30" i="6"/>
  <c r="CH31" i="6" s="1"/>
  <c r="CG30" i="6"/>
  <c r="CG31" i="6" s="1"/>
  <c r="CF30" i="6"/>
  <c r="CF31" i="6" s="1"/>
  <c r="CE30" i="6"/>
  <c r="CE31" i="6" s="1"/>
  <c r="CD30" i="6"/>
  <c r="CD31" i="6" s="1"/>
  <c r="CC30" i="6"/>
  <c r="CC31" i="6" s="1"/>
  <c r="CB30" i="6"/>
  <c r="CB31" i="6" s="1"/>
  <c r="CA30" i="6"/>
  <c r="CA31" i="6" s="1"/>
  <c r="BZ30" i="6"/>
  <c r="BZ31" i="6" s="1"/>
  <c r="BY30" i="6"/>
  <c r="BY31" i="6" s="1"/>
  <c r="BX30" i="6"/>
  <c r="BX31" i="6" s="1"/>
  <c r="BW30" i="6"/>
  <c r="BW31" i="6" s="1"/>
  <c r="BV30" i="6"/>
  <c r="BV31" i="6" s="1"/>
  <c r="BU30" i="6"/>
  <c r="BU31" i="6" s="1"/>
  <c r="BT30" i="6"/>
  <c r="BT31" i="6" s="1"/>
  <c r="BS30" i="6"/>
  <c r="BS31" i="6" s="1"/>
  <c r="BR30" i="6"/>
  <c r="BR31" i="6" s="1"/>
  <c r="BQ30" i="6"/>
  <c r="BQ31" i="6" s="1"/>
  <c r="BP30" i="6"/>
  <c r="BP31" i="6" s="1"/>
  <c r="BO30" i="6"/>
  <c r="BO31" i="6" s="1"/>
  <c r="BN30" i="6"/>
  <c r="BN31" i="6" s="1"/>
  <c r="BM30" i="6"/>
  <c r="BM31" i="6" s="1"/>
  <c r="BL30" i="6"/>
  <c r="BL31" i="6" s="1"/>
  <c r="BK30" i="6"/>
  <c r="BK31" i="6" s="1"/>
  <c r="BJ30" i="6"/>
  <c r="BJ31" i="6" s="1"/>
  <c r="BI30" i="6"/>
  <c r="BI31" i="6" s="1"/>
  <c r="BH30" i="6"/>
  <c r="BH31" i="6" s="1"/>
  <c r="BG30" i="6"/>
  <c r="BG31" i="6" s="1"/>
  <c r="BF30" i="6"/>
  <c r="BF31" i="6" s="1"/>
  <c r="BE30" i="6"/>
  <c r="BE31" i="6" s="1"/>
  <c r="BD30" i="6"/>
  <c r="BD31" i="6" s="1"/>
  <c r="BC30" i="6"/>
  <c r="BC31" i="6" s="1"/>
  <c r="BB30" i="6"/>
  <c r="BB31" i="6" s="1"/>
  <c r="BA30" i="6"/>
  <c r="BA31" i="6" s="1"/>
  <c r="AZ30" i="6"/>
  <c r="AZ31" i="6" s="1"/>
  <c r="AY30" i="6"/>
  <c r="AY31" i="6" s="1"/>
  <c r="AX30" i="6"/>
  <c r="AX31" i="6" s="1"/>
  <c r="AW30" i="6"/>
  <c r="AW31" i="6" s="1"/>
  <c r="AV30" i="6"/>
  <c r="AV31" i="6" s="1"/>
  <c r="AU30" i="6"/>
  <c r="AU31" i="6" s="1"/>
  <c r="AT30" i="6"/>
  <c r="AT31" i="6" s="1"/>
  <c r="AS30" i="6"/>
  <c r="AS31" i="6" s="1"/>
  <c r="AR30" i="6"/>
  <c r="AR31" i="6" s="1"/>
  <c r="AQ30" i="6"/>
  <c r="AQ31" i="6" s="1"/>
  <c r="AP30" i="6"/>
  <c r="AP31" i="6" s="1"/>
  <c r="AO30" i="6"/>
  <c r="AO31" i="6" s="1"/>
  <c r="AN30" i="6"/>
  <c r="AN31" i="6" s="1"/>
  <c r="AM30" i="6"/>
  <c r="AM31" i="6" s="1"/>
  <c r="AL30" i="6"/>
  <c r="AL31" i="6" s="1"/>
  <c r="AK30" i="6"/>
  <c r="AK31" i="6" s="1"/>
  <c r="AJ30" i="6"/>
  <c r="AJ31" i="6" s="1"/>
  <c r="AI30" i="6"/>
  <c r="AI31" i="6" s="1"/>
  <c r="AH30" i="6"/>
  <c r="AH31" i="6" s="1"/>
  <c r="AG30" i="6"/>
  <c r="AG31" i="6" s="1"/>
  <c r="AF30" i="6"/>
  <c r="AF31" i="6" s="1"/>
  <c r="AE30" i="6"/>
  <c r="AE31" i="6" s="1"/>
  <c r="AD30" i="6"/>
  <c r="AD31" i="6" s="1"/>
  <c r="AC30" i="6"/>
  <c r="AC31" i="6" s="1"/>
  <c r="AB30" i="6"/>
  <c r="AB31" i="6" s="1"/>
  <c r="AA30" i="6"/>
  <c r="AA31" i="6" s="1"/>
  <c r="Z30" i="6"/>
  <c r="Z31" i="6" s="1"/>
  <c r="Y30" i="6"/>
  <c r="Y31" i="6" s="1"/>
  <c r="X30" i="6"/>
  <c r="X31" i="6" s="1"/>
  <c r="W30" i="6"/>
  <c r="W31" i="6" s="1"/>
  <c r="V30" i="6"/>
  <c r="V31" i="6" s="1"/>
  <c r="U30" i="6"/>
  <c r="U31" i="6" s="1"/>
  <c r="T30" i="6"/>
  <c r="T31" i="6" s="1"/>
  <c r="S30" i="6"/>
  <c r="S31" i="6" s="1"/>
  <c r="R30" i="6"/>
  <c r="R31" i="6" s="1"/>
  <c r="Q30" i="6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0" i="6"/>
  <c r="I31" i="6" s="1"/>
  <c r="H30" i="6"/>
  <c r="H31" i="6" s="1"/>
  <c r="G30" i="6"/>
  <c r="G31" i="6" s="1"/>
  <c r="F30" i="6"/>
  <c r="F31" i="6" s="1"/>
  <c r="E30" i="6"/>
  <c r="E31" i="6" s="1"/>
  <c r="D30" i="6"/>
  <c r="D31" i="6" s="1"/>
  <c r="C30" i="6"/>
  <c r="C31" i="6" s="1"/>
  <c r="FU39" i="5"/>
  <c r="BT40" i="2"/>
  <c r="E34" i="6" l="1"/>
  <c r="D34" i="6" s="1"/>
  <c r="I40" i="6"/>
  <c r="H40" i="6" s="1"/>
  <c r="K39" i="6"/>
  <c r="J39" i="6" s="1"/>
  <c r="I48" i="6"/>
  <c r="H48" i="6" s="1"/>
  <c r="M50" i="6"/>
  <c r="L50" i="6" s="1"/>
  <c r="E35" i="6"/>
  <c r="D35" i="6" s="1"/>
  <c r="E36" i="6"/>
  <c r="D36" i="6" s="1"/>
  <c r="E40" i="6"/>
  <c r="D40" i="6" s="1"/>
  <c r="K41" i="6"/>
  <c r="J41" i="6" s="1"/>
  <c r="M48" i="6"/>
  <c r="L48" i="6" s="1"/>
  <c r="G48" i="6"/>
  <c r="F48" i="6" s="1"/>
  <c r="M49" i="6"/>
  <c r="L49" i="6" s="1"/>
  <c r="E41" i="6"/>
  <c r="D41" i="6" s="1"/>
  <c r="G40" i="6"/>
  <c r="F40" i="6" s="1"/>
  <c r="E45" i="6"/>
  <c r="D45" i="6" s="1"/>
  <c r="E48" i="6"/>
  <c r="D48" i="6" s="1"/>
  <c r="K49" i="6"/>
  <c r="J49" i="6" s="1"/>
  <c r="G41" i="6"/>
  <c r="F41" i="6" s="1"/>
  <c r="E50" i="6"/>
  <c r="D50" i="6" s="1"/>
  <c r="G49" i="6"/>
  <c r="F49" i="6" s="1"/>
  <c r="E53" i="6"/>
  <c r="D53" i="6" s="1"/>
  <c r="I49" i="6"/>
  <c r="H49" i="6" s="1"/>
  <c r="K48" i="6"/>
  <c r="J48" i="6" s="1"/>
  <c r="I39" i="6"/>
  <c r="H39" i="6" s="1"/>
  <c r="E49" i="6"/>
  <c r="D49" i="6" s="1"/>
  <c r="E39" i="6"/>
  <c r="D39" i="6" s="1"/>
  <c r="I41" i="6"/>
  <c r="H41" i="6" s="1"/>
  <c r="K40" i="6"/>
  <c r="J40" i="6" s="1"/>
  <c r="E43" i="6"/>
  <c r="D43" i="6" s="1"/>
  <c r="G50" i="6"/>
  <c r="F50" i="6" s="1"/>
  <c r="E54" i="6"/>
  <c r="D54" i="6" s="1"/>
  <c r="G39" i="6"/>
  <c r="F39" i="6" s="1"/>
  <c r="E44" i="6"/>
  <c r="D44" i="6" s="1"/>
  <c r="I50" i="6"/>
  <c r="H50" i="6" s="1"/>
  <c r="K50" i="6"/>
  <c r="J50" i="6" s="1"/>
  <c r="E52" i="6"/>
  <c r="D52" i="6" s="1"/>
  <c r="D37" i="6" l="1"/>
  <c r="E37" i="6"/>
  <c r="K51" i="6"/>
  <c r="J51" i="6" s="1"/>
  <c r="E42" i="6"/>
  <c r="D42" i="6" s="1"/>
  <c r="I51" i="6"/>
  <c r="H51" i="6" s="1"/>
  <c r="E46" i="6"/>
  <c r="D46" i="6" s="1"/>
  <c r="K42" i="6"/>
  <c r="J42" i="6" s="1"/>
  <c r="G51" i="6"/>
  <c r="F51" i="6" s="1"/>
  <c r="E51" i="6"/>
  <c r="D51" i="6" s="1"/>
  <c r="E55" i="6"/>
  <c r="D55" i="6"/>
  <c r="G42" i="6"/>
  <c r="F42" i="6"/>
  <c r="I42" i="6"/>
  <c r="H42" i="6"/>
  <c r="M51" i="6"/>
  <c r="L51" i="6" s="1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<sst xmlns="http://schemas.openxmlformats.org/spreadsheetml/2006/main" count="2323" uniqueCount="1411">
  <si>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</si>
  <si>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</si>
  <si>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</si>
  <si>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</si>
  <si>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</si>
  <si>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</si>
  <si>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</si>
  <si>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</si>
  <si>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</si>
  <si>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</si>
  <si>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</si>
  <si>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</si>
  <si>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</si>
  <si>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</si>
  <si>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</si>
  <si>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</si>
  <si>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</si>
  <si>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</si>
  <si>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</si>
  <si>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</si>
  <si>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</si>
  <si>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</si>
  <si>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</si>
  <si>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</si>
  <si>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</si>
  <si>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</si>
  <si>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</si>
  <si>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</si>
  <si>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</si>
  <si>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</si>
  <si>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</si>
  <si>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</si>
  <si>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</si>
  <si>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</si>
  <si>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</si>
  <si>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</si>
  <si>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</si>
  <si>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</si>
  <si>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</si>
  <si>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</si>
  <si>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</si>
  <si>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</si>
  <si>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</si>
  <si>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</si>
  <si>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</si>
  <si>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</si>
  <si>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</si>
  <si>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</si>
  <si>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</si>
  <si>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</si>
  <si>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</si>
  <si>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</si>
  <si>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</si>
  <si>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</si>
  <si>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</si>
  <si>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</si>
  <si>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</si>
  <si>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</si>
  <si>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</si>
  <si>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</si>
  <si>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</si>
  <si>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</si>
  <si>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</si>
  <si>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</si>
  <si>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</si>
  <si>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</si>
  <si>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</si>
  <si>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</si>
  <si>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</si>
  <si>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</si>
  <si>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</si>
  <si>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</si>
  <si>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</si>
  <si>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</si>
  <si>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</si>
  <si>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</si>
  <si>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</si>
  <si>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</si>
  <si>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</si>
  <si>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</si>
  <si>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</si>
  <si>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</si>
  <si>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</si>
  <si>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</si>
  <si>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</si>
  <si>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</si>
  <si>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</si>
  <si>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</si>
  <si>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</si>
  <si>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</si>
  <si>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</si>
  <si>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</si>
  <si>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</si>
  <si>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</si>
  <si>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</si>
  <si>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</si>
  <si>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</si>
  <si>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</si>
  <si>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</si>
  <si>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</si>
  <si>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</si>
  <si>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</si>
  <si>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</si>
  <si>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</si>
  <si>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</si>
  <si>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</si>
  <si>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</si>
  <si>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</si>
  <si>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</si>
  <si>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</si>
  <si>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</si>
  <si>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</si>
  <si>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</si>
  <si>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</si>
  <si>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</si>
  <si>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</si>
  <si>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</si>
  <si>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</si>
  <si>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</si>
  <si>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</si>
  <si>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</si>
  <si>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</si>
  <si>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</si>
  <si>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</si>
  <si>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</si>
  <si>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</si>
  <si>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</si>
  <si>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</si>
  <si>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</si>
  <si>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</si>
  <si>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</si>
  <si>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</si>
  <si>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</si>
  <si>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</si>
  <si>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</si>
  <si>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</si>
  <si>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</si>
  <si>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</si>
  <si>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</si>
  <si>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</si>
  <si>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</si>
  <si>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</si>
  <si>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</si>
  <si>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</si>
  <si>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</si>
  <si>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</si>
  <si>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</si>
  <si>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</si>
  <si>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</si>
  <si>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</si>
  <si>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</si>
  <si>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</si>
  <si>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</si>
  <si>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</si>
  <si>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</si>
  <si>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</si>
  <si>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</si>
  <si>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</si>
  <si>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</si>
  <si>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</si>
  <si>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</si>
  <si>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</si>
  <si>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</si>
  <si>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</si>
  <si>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</si>
  <si>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</si>
  <si>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</si>
  <si>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</si>
  <si>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</si>
  <si>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</si>
  <si>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</si>
  <si>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</si>
  <si>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</si>
  <si>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</si>
  <si>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</si>
  <si>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</si>
  <si>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</si>
  <si>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</si>
  <si>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</si>
  <si>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</si>
  <si>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</si>
  <si>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</si>
  <si>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</si>
  <si>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</si>
  <si>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</si>
  <si>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</si>
  <si>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</si>
  <si>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</si>
  <si>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</si>
  <si>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</si>
  <si>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</si>
  <si>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</si>
  <si>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</si>
  <si>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</si>
  <si>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</si>
  <si>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</si>
  <si>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</si>
  <si>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</si>
  <si>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</si>
  <si>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</si>
  <si>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</si>
  <si>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</si>
  <si>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</si>
  <si>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</si>
  <si>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</si>
  <si>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</si>
  <si>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</si>
  <si>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</si>
  <si>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</si>
  <si>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</si>
  <si>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</si>
  <si>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</si>
  <si>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</si>
  <si>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</si>
  <si>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</si>
  <si>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</si>
  <si>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</si>
  <si>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</si>
  <si>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</si>
  <si>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</si>
  <si>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</si>
  <si>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</si>
  <si>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</si>
  <si>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</si>
  <si>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</si>
  <si>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</si>
  <si>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</si>
  <si>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</si>
  <si>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</si>
  <si>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</si>
  <si>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</si>
  <si>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</si>
  <si>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</si>
  <si>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</si>
  <si>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</si>
  <si>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</si>
  <si>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</si>
  <si>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</si>
  <si>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</si>
  <si>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</si>
  <si>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</si>
  <si>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</si>
  <si>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</si>
  <si>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</si>
  <si>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</si>
  <si>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</si>
  <si>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</si>
  <si>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</si>
  <si>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</si>
  <si>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</si>
  <si>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</si>
  <si>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</si>
  <si>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</si>
  <si>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</si>
  <si>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</si>
  <si>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</si>
  <si>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</si>
  <si>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</si>
  <si>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</si>
  <si>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</si>
  <si>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</si>
  <si>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</si>
  <si>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</si>
  <si>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</si>
  <si>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</si>
  <si>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</si>
  <si>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</si>
  <si>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</si>
  <si>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</si>
  <si>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</si>
  <si>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</si>
  <si>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</si>
  <si>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</si>
  <si>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</si>
  <si>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</si>
  <si>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</si>
  <si>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</si>
  <si>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</si>
  <si>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</si>
  <si>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</si>
  <si>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</si>
  <si>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</si>
  <si>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</si>
  <si>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</si>
  <si>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</si>
  <si>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</si>
  <si>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</si>
  <si>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</si>
  <si>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</si>
  <si>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</si>
  <si>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</si>
  <si>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</si>
  <si>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</si>
  <si>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</si>
  <si>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</si>
  <si>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</si>
  <si>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</si>
  <si>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</si>
  <si>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</si>
  <si>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</si>
  <si>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</si>
  <si>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</si>
  <si>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</si>
  <si>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</si>
  <si>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</si>
  <si>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</si>
  <si>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</si>
  <si>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</si>
  <si>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</si>
  <si>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</si>
  <si>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</si>
  <si>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</si>
  <si>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</si>
  <si>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</si>
  <si>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</si>
  <si>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</si>
  <si>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</si>
  <si>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</si>
  <si>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</si>
  <si>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</si>
  <si>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</si>
  <si>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</si>
  <si>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</si>
  <si>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</si>
  <si>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</si>
  <si>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</si>
  <si>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</si>
  <si>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</si>
  <si>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</si>
  <si>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</si>
  <si>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</si>
  <si>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</si>
  <si>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</si>
  <si>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</si>
  <si>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</si>
  <si>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</si>
  <si>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</si>
  <si>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</si>
  <si>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</si>
  <si>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</si>
  <si>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</si>
  <si>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</si>
  <si>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</si>
  <si>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</si>
  <si>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</si>
  <si>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</si>
  <si>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</si>
  <si>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</si>
  <si>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</si>
  <si>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</si>
  <si>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</si>
  <si>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</si>
  <si>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</si>
  <si>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</si>
  <si>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</si>
  <si>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</si>
  <si>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</si>
  <si>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</si>
  <si>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</si>
  <si>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</si>
  <si>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</si>
  <si>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</si>
  <si>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</si>
  <si>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</si>
  <si>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</si>
  <si>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</si>
  <si>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</si>
  <si>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</si>
  <si>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</si>
  <si>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</si>
  <si>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</si>
  <si>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</si>
  <si>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</si>
  <si>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</si>
  <si>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</si>
  <si>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</si>
  <si>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</si>
  <si>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</si>
  <si>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</si>
  <si>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</si>
  <si>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</si>
  <si>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</si>
  <si>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</si>
  <si>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</si>
  <si>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</si>
  <si>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</si>
  <si>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</si>
  <si>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</si>
  <si>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</si>
  <si>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</si>
  <si>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</si>
  <si>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</si>
  <si>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</si>
  <si>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</si>
  <si>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</si>
  <si>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</si>
  <si>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</si>
  <si>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</si>
  <si>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</si>
  <si>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</si>
  <si>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</si>
  <si>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</si>
  <si>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</si>
  <si>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</si>
  <si>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</si>
  <si>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</si>
  <si>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</si>
  <si>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</si>
  <si>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</si>
  <si>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</si>
  <si>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</si>
  <si>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</si>
  <si>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</si>
  <si>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</si>
  <si>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</si>
  <si>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</si>
  <si>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</si>
  <si>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</si>
  <si>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</si>
  <si>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</si>
  <si>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</si>
  <si>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</si>
  <si>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</si>
  <si>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</si>
  <si>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</si>
  <si>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</si>
  <si>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</si>
  <si>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</si>
  <si>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</si>
  <si>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</si>
  <si>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</si>
  <si>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</si>
  <si>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</si>
  <si>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</si>
  <si>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</si>
  <si>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</si>
  <si>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</si>
  <si>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</si>
  <si>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</si>
  <si>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</si>
  <si>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</si>
  <si>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</si>
  <si>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</si>
  <si>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</si>
  <si>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</si>
  <si>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</si>
  <si>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</si>
  <si>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</si>
  <si>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</si>
  <si>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</si>
  <si>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</si>
  <si>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</si>
  <si>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</si>
  <si>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</si>
  <si>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</si>
  <si>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</si>
  <si>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</si>
  <si>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</si>
  <si>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</si>
  <si>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</si>
  <si>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</si>
  <si>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</si>
  <si>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</si>
  <si>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</si>
  <si>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</si>
  <si>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</si>
  <si>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</si>
  <si>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</si>
  <si>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</si>
  <si>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</si>
  <si>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</si>
  <si>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</si>
  <si>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</si>
  <si>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</si>
  <si>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</si>
  <si>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</si>
  <si>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</si>
  <si>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</si>
  <si>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</si>
  <si>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</si>
  <si>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</si>
  <si>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</si>
  <si>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</si>
  <si>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</si>
  <si>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</si>
  <si>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</si>
  <si>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</si>
  <si>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</si>
  <si>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</si>
  <si>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</si>
  <si>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</si>
  <si>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</si>
  <si>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</si>
  <si>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</si>
  <si>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</si>
  <si>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</si>
  <si>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</si>
  <si>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</si>
  <si>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</si>
  <si>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</si>
  <si>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</si>
  <si>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</si>
  <si>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</si>
  <si>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</si>
  <si>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</si>
  <si>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</si>
  <si>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</si>
  <si>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</si>
  <si>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</si>
  <si>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</si>
  <si>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</si>
  <si>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</si>
  <si>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</si>
  <si>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</si>
  <si>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</si>
  <si>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</si>
  <si>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</si>
  <si>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</si>
  <si>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</si>
  <si>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</si>
  <si>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</si>
  <si>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</si>
  <si>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</si>
  <si>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</si>
  <si>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</si>
  <si>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</si>
  <si>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</si>
  <si>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</si>
  <si>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</si>
  <si>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</si>
  <si>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</si>
  <si>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</si>
  <si>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</si>
  <si>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</si>
  <si>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</si>
  <si>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</si>
  <si>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</si>
  <si>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</si>
  <si>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</si>
  <si>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</si>
  <si>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</si>
  <si>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</si>
  <si>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</si>
  <si>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</si>
  <si>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</si>
  <si>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</si>
  <si>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</si>
  <si>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</si>
  <si>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</si>
  <si>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</si>
  <si>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</si>
  <si>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</si>
  <si>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</si>
  <si>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</si>
  <si>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</si>
  <si>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</si>
  <si>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</si>
  <si>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</si>
  <si>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</si>
  <si>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</si>
  <si>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</si>
  <si>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</si>
  <si>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</si>
  <si>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</si>
  <si>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</si>
  <si>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</si>
  <si>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</si>
  <si>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</si>
  <si>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</si>
  <si>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</si>
  <si>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</si>
  <si>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</si>
  <si>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</si>
  <si>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</si>
  <si>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</si>
  <si>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</si>
  <si>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</si>
  <si>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</si>
  <si>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</si>
  <si>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</si>
  <si>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</si>
  <si>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</si>
  <si>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</si>
  <si>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</si>
  <si>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</si>
  <si>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</si>
  <si>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</si>
  <si>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</si>
  <si>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</si>
  <si>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</si>
  <si>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</si>
  <si>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</si>
  <si>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</si>
  <si>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</si>
  <si>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</si>
  <si>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</si>
  <si>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</si>
  <si>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</si>
  <si>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</si>
  <si>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</si>
  <si>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</si>
  <si>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</si>
  <si>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</si>
  <si>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</si>
  <si>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</si>
  <si>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</si>
  <si>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</si>
  <si>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</si>
  <si>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</si>
  <si>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</si>
  <si>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</si>
  <si>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</si>
  <si>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</si>
  <si>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</si>
  <si>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</si>
  <si>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</si>
  <si>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</si>
  <si>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</si>
  <si>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</si>
  <si>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</si>
  <si>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</si>
  <si>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</si>
  <si>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</si>
  <si>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</si>
  <si>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</si>
  <si>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</si>
  <si>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</si>
  <si>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</si>
  <si>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</si>
  <si>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</si>
  <si>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</si>
  <si>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</si>
  <si>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</si>
  <si>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</si>
  <si>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</si>
  <si>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</si>
  <si>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</si>
  <si>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</si>
  <si>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</si>
  <si>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</si>
  <si>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</si>
  <si>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</si>
  <si>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</si>
  <si>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</si>
  <si>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</si>
  <si>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</si>
  <si>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</si>
  <si>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</si>
  <si>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</si>
  <si>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</si>
  <si>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</si>
  <si>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</si>
  <si>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</si>
  <si>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</si>
  <si>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</si>
  <si>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</si>
  <si>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</si>
  <si>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</si>
  <si>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</si>
  <si>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</si>
  <si>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</si>
  <si>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</si>
  <si>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</si>
  <si>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</si>
  <si>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</si>
  <si>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</si>
  <si>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</si>
  <si>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</si>
  <si>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</si>
  <si>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</si>
  <si>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</si>
  <si>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</si>
  <si>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</si>
  <si>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</si>
  <si>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</si>
  <si>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</si>
  <si>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</si>
  <si>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</si>
  <si>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</si>
  <si>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</si>
  <si>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</si>
  <si>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</si>
  <si>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</si>
  <si>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</si>
  <si>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</si>
  <si>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</si>
  <si>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</si>
  <si>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</si>
  <si>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</si>
  <si>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</si>
  <si>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</si>
  <si>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</si>
  <si>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</si>
  <si>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</si>
  <si>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</si>
  <si>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</si>
  <si>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</si>
  <si>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</si>
  <si>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</si>
  <si>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</si>
  <si>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</si>
  <si>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</si>
  <si>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</si>
  <si>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</si>
  <si>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</si>
  <si>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</si>
  <si>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</si>
  <si>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</si>
  <si>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</si>
  <si>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</si>
  <si>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</si>
  <si>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</si>
  <si>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</si>
  <si>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</si>
  <si>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</si>
  <si>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</si>
  <si>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</si>
  <si>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</si>
  <si>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</si>
  <si>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</si>
  <si>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</si>
  <si>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</si>
  <si>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</si>
  <si>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</si>
  <si>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</si>
  <si>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</si>
  <si>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</si>
  <si>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</si>
  <si>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</si>
  <si>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</si>
  <si>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</si>
  <si>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</si>
  <si>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</si>
  <si>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</si>
  <si>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</si>
  <si>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</si>
  <si>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</si>
  <si>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</si>
  <si>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</si>
  <si>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</si>
  <si>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</si>
  <si>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</si>
  <si>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</si>
  <si>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</si>
  <si>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</si>
  <si>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</si>
  <si>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</si>
  <si>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</si>
  <si>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</si>
  <si>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</si>
  <si>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</si>
  <si>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</si>
  <si>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</si>
  <si>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</si>
  <si>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</si>
  <si>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</si>
  <si>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</si>
  <si>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</si>
  <si>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</si>
  <si>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</si>
  <si>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</si>
  <si>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</si>
  <si>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</si>
  <si>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</si>
  <si>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</si>
  <si>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</si>
  <si>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</si>
  <si>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</si>
  <si>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</si>
  <si>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</si>
  <si>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</si>
  <si>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</si>
  <si>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</si>
  <si>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</si>
  <si>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</si>
  <si>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</si>
  <si>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</si>
  <si>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</si>
  <si>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</si>
  <si>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</si>
  <si>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</si>
  <si>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</si>
  <si>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</si>
  <si>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</si>
  <si>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</si>
  <si>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</si>
  <si>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</si>
  <si>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</si>
  <si>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</si>
  <si>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</si>
  <si>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</si>
  <si>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</si>
  <si>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</si>
  <si>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</si>
  <si>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</si>
  <si>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</si>
  <si>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</si>
  <si>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</si>
  <si>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</si>
  <si>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</si>
  <si>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</si>
  <si>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</si>
  <si>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</si>
  <si>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</si>
  <si>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</si>
  <si>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</si>
  <si>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</si>
  <si>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</si>
  <si>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</si>
  <si>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</si>
  <si>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</si>
  <si>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</si>
  <si>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</si>
  <si>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</si>
  <si>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</si>
  <si>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</si>
  <si>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</si>
  <si>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</si>
  <si>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</si>
  <si>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</si>
  <si>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</si>
  <si>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</si>
  <si>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</si>
  <si>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</si>
  <si>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</si>
  <si>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</si>
  <si>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</si>
  <si>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</si>
  <si>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</si>
  <si>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</si>
  <si>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</si>
  <si>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</si>
  <si>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</si>
  <si>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</si>
  <si>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</si>
  <si>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</si>
  <si>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</si>
  <si>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</si>
  <si>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</si>
  <si>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</si>
  <si>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</si>
  <si>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</si>
  <si>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</si>
  <si>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</si>
  <si>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</si>
  <si>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</si>
  <si>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</si>
  <si>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</si>
  <si>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</si>
  <si>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</si>
  <si>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</si>
  <si>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</si>
  <si>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</si>
  <si>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</si>
  <si>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</si>
  <si>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</si>
  <si>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</si>
  <si>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</si>
  <si>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</si>
  <si>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</si>
  <si>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</si>
  <si>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</si>
  <si>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</si>
  <si>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</si>
  <si>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</si>
  <si>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</si>
  <si>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</si>
  <si>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</si>
  <si>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</si>
  <si>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</si>
  <si>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</si>
  <si>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</si>
  <si>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</si>
  <si>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</si>
  <si>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</si>
  <si>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</si>
  <si>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</si>
  <si>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</si>
  <si>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</si>
  <si>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</si>
  <si>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</si>
  <si>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</si>
  <si>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</si>
  <si>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</si>
  <si>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</si>
  <si>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</si>
  <si>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</si>
  <si>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</si>
  <si>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</si>
  <si>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</si>
  <si>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</si>
  <si>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</si>
  <si>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</si>
  <si>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</si>
  <si>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</si>
  <si>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</si>
  <si>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</si>
  <si>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</si>
  <si>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</si>
  <si>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</si>
  <si>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</si>
  <si>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</si>
  <si>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</si>
  <si>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</si>
  <si>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</si>
  <si>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</si>
  <si>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</si>
  <si>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</si>
  <si>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</si>
  <si>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</si>
  <si>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</si>
  <si>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</si>
  <si>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</si>
  <si>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</si>
  <si>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</si>
  <si>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</si>
  <si>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</si>
  <si>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</si>
  <si>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</si>
  <si>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</si>
  <si>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</si>
  <si>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</si>
  <si>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</si>
  <si>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</si>
  <si>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</si>
  <si>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</si>
  <si>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</si>
  <si>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</si>
  <si>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</si>
  <si>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</si>
  <si>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</si>
  <si>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</si>
  <si>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</si>
  <si>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</si>
  <si>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</si>
  <si>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</si>
  <si>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</si>
  <si>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</si>
  <si>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</si>
  <si>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</si>
  <si>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</si>
  <si>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</si>
  <si>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</si>
  <si>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</si>
  <si>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</si>
  <si>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</si>
  <si>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</si>
  <si>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</si>
  <si>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</si>
  <si>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</si>
  <si>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</si>
  <si>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</si>
  <si>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</si>
  <si>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</si>
  <si>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</si>
  <si>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</si>
  <si>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</si>
  <si>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</si>
  <si>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</si>
  <si>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</si>
  <si>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</si>
  <si>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</si>
  <si>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</si>
  <si>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</si>
  <si>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</si>
  <si>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</si>
  <si>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</si>
  <si>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</si>
  <si>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</si>
  <si>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</si>
  <si>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</si>
  <si>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</si>
  <si>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</si>
  <si>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</si>
  <si>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</si>
  <si>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</si>
  <si>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</si>
  <si>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</si>
  <si>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</si>
  <si>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</si>
  <si>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</si>
  <si>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</si>
  <si>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</si>
  <si>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</si>
  <si>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</si>
  <si>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</si>
  <si>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</si>
  <si>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</si>
  <si>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</si>
  <si>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</si>
  <si>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</si>
  <si>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</si>
  <si>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</si>
  <si>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</si>
  <si>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</si>
  <si>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</si>
  <si>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</si>
  <si>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</si>
  <si>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</si>
  <si>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</si>
  <si>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</si>
  <si>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</si>
  <si>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</si>
  <si>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</si>
  <si>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</si>
  <si>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</si>
  <si>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</si>
  <si>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</si>
  <si>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</si>
  <si>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</si>
  <si>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</si>
  <si>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</si>
  <si>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</si>
  <si>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</si>
  <si>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</si>
  <si>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</si>
  <si>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</si>
  <si>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</si>
  <si>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</si>
  <si>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</si>
  <si>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</si>
  <si>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</si>
  <si>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</si>
  <si>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</si>
  <si>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</si>
  <si>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</si>
  <si>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</si>
  <si>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</si>
  <si>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</si>
  <si>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</si>
  <si>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</si>
  <si>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</si>
  <si>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</si>
  <si>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</si>
  <si>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</si>
  <si>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</si>
  <si>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</si>
  <si>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</si>
  <si>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</si>
  <si>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</si>
  <si>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</si>
  <si>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</si>
  <si>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</si>
  <si>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</si>
  <si>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</si>
  <si>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</si>
  <si>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</si>
  <si>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</si>
  <si>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</si>
  <si>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</si>
  <si>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</si>
  <si>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</si>
  <si>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</si>
  <si>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</si>
  <si>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</si>
  <si>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</si>
  <si>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</si>
  <si>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</si>
  <si>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</si>
  <si>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</si>
  <si>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</si>
  <si>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</si>
  <si>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</si>
  <si>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</si>
  <si>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</si>
  <si>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</si>
  <si>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</si>
  <si>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</si>
  <si>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</si>
  <si>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</si>
  <si>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</si>
  <si>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</si>
  <si>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</si>
  <si>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</si>
  <si>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</si>
  <si>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</si>
  <si>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</si>
  <si>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</si>
  <si>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</si>
  <si>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</si>
  <si>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</si>
  <si>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</si>
  <si>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</si>
  <si>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</si>
  <si>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</si>
  <si>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</si>
  <si>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</si>
  <si>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</si>
  <si>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</si>
  <si>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</si>
  <si>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</si>
  <si>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</si>
  <si>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</si>
  <si>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</si>
  <si>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</si>
  <si>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</si>
  <si>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</si>
  <si>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</si>
  <si>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</si>
  <si>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</si>
  <si>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</si>
  <si>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</si>
  <si>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</si>
  <si>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</si>
  <si>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</si>
  <si>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</si>
  <si>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</si>
  <si>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</si>
  <si>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</si>
  <si>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</si>
  <si>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</si>
  <si>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</si>
  <si>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</si>
  <si>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</si>
  <si>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</si>
  <si>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</si>
  <si>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</si>
  <si>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</si>
  <si>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</si>
  <si>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</si>
  <si>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</si>
  <si>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</si>
  <si>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</si>
  <si>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</si>
  <si>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</si>
  <si>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</si>
  <si>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</si>
  <si>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</si>
  <si>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</si>
  <si>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</si>
  <si>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</si>
  <si>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</si>
  <si>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</si>
  <si>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</si>
  <si>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</si>
  <si>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</si>
  <si>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</si>
  <si>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</si>
  <si>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</si>
  <si>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</si>
  <si>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</si>
  <si>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</si>
  <si>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</si>
  <si>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</si>
  <si>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</si>
  <si>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</si>
  <si>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</si>
  <si>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</si>
  <si>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</si>
  <si>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</si>
  <si>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</si>
  <si>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</si>
  <si>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</si>
  <si>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</si>
  <si>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</si>
  <si>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</si>
  <si>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</si>
  <si>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</si>
  <si>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</si>
  <si>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</si>
  <si>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</si>
  <si>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</si>
  <si>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</si>
  <si>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</si>
  <si>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</si>
  <si>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</si>
  <si>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</si>
  <si>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</si>
  <si>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</si>
  <si>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</si>
  <si>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</si>
  <si>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</si>
  <si>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</si>
  <si>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</si>
  <si>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</si>
  <si>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</si>
  <si>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</si>
  <si>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</si>
  <si>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</si>
  <si>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</si>
  <si>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</si>
  <si>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</si>
  <si>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</si>
  <si>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</si>
  <si>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</si>
  <si>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</si>
  <si>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</si>
  <si>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</si>
  <si>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</si>
  <si>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</si>
  <si>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</si>
  <si>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</si>
  <si>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</si>
  <si>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</si>
  <si>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</si>
  <si>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</si>
  <si>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</si>
  <si>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</si>
  <si>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</si>
  <si>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</si>
  <si>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</si>
  <si>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</si>
  <si>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</si>
  <si>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</si>
  <si>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</si>
  <si>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</si>
  <si>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</si>
  <si>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</si>
  <si>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</si>
  <si>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</si>
  <si>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</si>
  <si>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</si>
  <si>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</si>
  <si>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</si>
  <si>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</si>
  <si>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</si>
  <si>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</si>
  <si>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</si>
  <si>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</si>
  <si>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</si>
  <si>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</si>
  <si>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</si>
  <si>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</si>
  <si>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</si>
  <si>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</si>
  <si>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</si>
  <si>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</si>
  <si>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</si>
  <si>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</si>
  <si>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</si>
  <si>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</si>
  <si>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</si>
  <si>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</si>
  <si>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</si>
  <si>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</si>
  <si>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</si>
  <si>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</si>
  <si>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</si>
  <si>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</si>
  <si>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</si>
  <si>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</si>
  <si>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</si>
  <si>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</si>
  <si>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</si>
  <si>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</si>
  <si>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</si>
  <si>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</si>
  <si>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</si>
  <si>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</si>
  <si>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</si>
  <si>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</si>
  <si>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</si>
  <si>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</si>
  <si>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</si>
  <si>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</si>
  <si>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</si>
  <si>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</si>
  <si>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</si>
  <si>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</si>
  <si>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</si>
  <si>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</si>
  <si>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</si>
  <si>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</si>
  <si>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</si>
  <si>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</si>
  <si>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</si>
  <si>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</si>
  <si>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</si>
  <si>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</si>
  <si>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</si>
  <si>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</si>
  <si>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</si>
  <si>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</si>
  <si>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</si>
  <si>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</si>
  <si>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</si>
  <si>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</si>
  <si>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</si>
  <si>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</si>
  <si>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</si>
  <si>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</si>
  <si>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</si>
  <si>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</si>
  <si>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</si>
  <si>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</si>
  <si>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</si>
  <si>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</si>
  <si>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</si>
  <si>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</si>
  <si>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</si>
  <si>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</si>
  <si>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</si>
  <si>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</si>
  <si>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</si>
  <si>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</si>
  <si>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</si>
  <si>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</si>
  <si>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</si>
  <si>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</si>
  <si>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</si>
  <si>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</si>
  <si>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</si>
  <si>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</si>
  <si>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</si>
  <si>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</si>
  <si>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</si>
  <si>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</si>
  <si>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</si>
  <si>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</si>
  <si>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</si>
  <si>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</si>
  <si>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</si>
  <si>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</si>
  <si>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</si>
  <si>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</si>
  <si>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</si>
  <si>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</si>
  <si>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</si>
  <si>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</si>
  <si>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</si>
  <si>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</si>
  <si>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</si>
  <si>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</si>
  <si>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</si>
  <si>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</si>
  <si>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</si>
  <si>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</si>
  <si>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</si>
  <si>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</si>
  <si>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</si>
  <si>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</si>
  <si>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</si>
  <si>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</si>
  <si>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</si>
  <si>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</si>
  <si>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</si>
  <si>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</si>
  <si>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</si>
  <si>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</si>
  <si>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</si>
  <si>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</si>
  <si>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</si>
  <si>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</si>
  <si>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</si>
  <si>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</si>
  <si>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</si>
  <si>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</si>
  <si>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</si>
  <si>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</si>
  <si>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</si>
  <si>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</si>
  <si>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</si>
  <si>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</si>
  <si>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</si>
  <si>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</si>
  <si>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</si>
  <si>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</si>
  <si>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</si>
  <si>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</si>
  <si>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</si>
  <si>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</si>
  <si>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</si>
  <si>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</si>
  <si>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</si>
  <si>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</si>
  <si>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</si>
  <si>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</si>
  <si>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</si>
  <si>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</si>
  <si>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</si>
  <si>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</si>
  <si>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</si>
  <si>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</si>
  <si>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</si>
  <si>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</si>
  <si>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</si>
  <si>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</si>
  <si>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</si>
  <si>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</si>
  <si>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</si>
  <si>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</si>
  <si>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</si>
  <si>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</si>
  <si>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</si>
  <si>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</si>
  <si>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2024 ж</t>
  </si>
  <si>
    <t>Топ: МАД</t>
  </si>
  <si>
    <t>Өткізу кезеңі: қорытынды</t>
  </si>
  <si>
    <t>Аманжолов Айдын Асетович</t>
  </si>
  <si>
    <t>Аллаберген Ілияс Тимурұлы</t>
  </si>
  <si>
    <t>Ахылбек Інжу Толегенқызы</t>
  </si>
  <si>
    <t>Ахылбек Ернар Исабекұлы</t>
  </si>
  <si>
    <t>Арик Бекарыс Берікұлы</t>
  </si>
  <si>
    <t xml:space="preserve">Баратова Жания Аюпжановна </t>
  </si>
  <si>
    <t>Байахметов Адиль Сергеевич</t>
  </si>
  <si>
    <t>Берикова Раяна Ерболовна</t>
  </si>
  <si>
    <t>Жанат Жангир Асыланұлы</t>
  </si>
  <si>
    <t>Капбас Акбота Ерғанатқызы</t>
  </si>
  <si>
    <t>Кушкумбай Әмір Нұрболатұлы</t>
  </si>
  <si>
    <t>Өткізу мерзімі: мамыр</t>
  </si>
  <si>
    <t>Қайыргелды Жансая Серикқызы</t>
  </si>
  <si>
    <t>Манатов Тлек Мейрамұлы</t>
  </si>
  <si>
    <t>Мұхамедияр Алиасқар Жұлдызұлы</t>
  </si>
  <si>
    <t>Раззаков Исламбек Юлдашбойұлы</t>
  </si>
  <si>
    <t>Романқызы Гаухартас</t>
  </si>
  <si>
    <t>Семетай Мейрамбек Бауырласұлы</t>
  </si>
  <si>
    <t>Сабит Саян Асланұлы</t>
  </si>
  <si>
    <t>Төре Исахан Ақылжанұлы</t>
  </si>
  <si>
    <t>Талғат Акниет Саматқызы</t>
  </si>
  <si>
    <t>Толеу Аруна Асылбекқызы</t>
  </si>
  <si>
    <t>Педагог пен баланың күтілетін нәтижелерге жетуі 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</si>
</sst>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1" fillId="0" borderId="0" xfId="0" applyFont="1"/>
    <xf numFmtId="0" fontId="19" fillId="0" borderId="0" xfId="0" applyFont="1"/>
    <xf numFmtId="0" fontId="20" fillId="0" borderId="1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70" t="s">
        <v>835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1380</v>
      </c>
      <c r="DN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2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72" t="s">
        <v>138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54" ht="15" customHeight="1" x14ac:dyDescent="0.3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99999999999999" hidden="1" customHeight="1" x14ac:dyDescent="0.3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0"/>
      <c r="B11" s="80"/>
      <c r="C11" s="83" t="s">
        <v>847</v>
      </c>
      <c r="D11" s="83"/>
      <c r="E11" s="83"/>
      <c r="F11" s="83"/>
      <c r="G11" s="83"/>
      <c r="H11" s="83"/>
      <c r="I11" s="83"/>
      <c r="J11" s="83"/>
      <c r="K11" s="83"/>
      <c r="L11" s="83" t="s">
        <v>850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847</v>
      </c>
      <c r="Y11" s="83"/>
      <c r="Z11" s="83"/>
      <c r="AA11" s="83"/>
      <c r="AB11" s="83"/>
      <c r="AC11" s="83"/>
      <c r="AD11" s="83"/>
      <c r="AE11" s="83"/>
      <c r="AF11" s="83"/>
      <c r="AG11" s="83" t="s">
        <v>850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92" t="s">
        <v>847</v>
      </c>
      <c r="AT11" s="92"/>
      <c r="AU11" s="92"/>
      <c r="AV11" s="92"/>
      <c r="AW11" s="92"/>
      <c r="AX11" s="92"/>
      <c r="AY11" s="92" t="s">
        <v>850</v>
      </c>
      <c r="AZ11" s="92"/>
      <c r="BA11" s="92"/>
      <c r="BB11" s="92"/>
      <c r="BC11" s="92"/>
      <c r="BD11" s="92"/>
      <c r="BE11" s="92"/>
      <c r="BF11" s="92"/>
      <c r="BG11" s="92"/>
      <c r="BH11" s="92" t="s">
        <v>847</v>
      </c>
      <c r="BI11" s="92"/>
      <c r="BJ11" s="92"/>
      <c r="BK11" s="92"/>
      <c r="BL11" s="92"/>
      <c r="BM11" s="92"/>
      <c r="BN11" s="92" t="s">
        <v>850</v>
      </c>
      <c r="BO11" s="92"/>
      <c r="BP11" s="92"/>
      <c r="BQ11" s="92"/>
      <c r="BR11" s="92"/>
      <c r="BS11" s="92"/>
      <c r="BT11" s="92"/>
      <c r="BU11" s="92"/>
      <c r="BV11" s="92"/>
      <c r="BW11" s="92" t="s">
        <v>847</v>
      </c>
      <c r="BX11" s="92"/>
      <c r="BY11" s="92"/>
      <c r="BZ11" s="92"/>
      <c r="CA11" s="92"/>
      <c r="CB11" s="92"/>
      <c r="CC11" s="92" t="s">
        <v>850</v>
      </c>
      <c r="CD11" s="92"/>
      <c r="CE11" s="92"/>
      <c r="CF11" s="92"/>
      <c r="CG11" s="92"/>
      <c r="CH11" s="92"/>
      <c r="CI11" s="92" t="s">
        <v>847</v>
      </c>
      <c r="CJ11" s="92"/>
      <c r="CK11" s="92"/>
      <c r="CL11" s="92"/>
      <c r="CM11" s="92"/>
      <c r="CN11" s="92"/>
      <c r="CO11" s="92"/>
      <c r="CP11" s="92"/>
      <c r="CQ11" s="92"/>
      <c r="CR11" s="92" t="s">
        <v>850</v>
      </c>
      <c r="CS11" s="92"/>
      <c r="CT11" s="92"/>
      <c r="CU11" s="92"/>
      <c r="CV11" s="92"/>
      <c r="CW11" s="92"/>
      <c r="CX11" s="92"/>
      <c r="CY11" s="92"/>
      <c r="CZ11" s="92"/>
      <c r="DA11" s="92" t="s">
        <v>847</v>
      </c>
      <c r="DB11" s="92"/>
      <c r="DC11" s="92"/>
      <c r="DD11" s="92"/>
      <c r="DE11" s="92"/>
      <c r="DF11" s="92"/>
      <c r="DG11" s="92" t="s">
        <v>850</v>
      </c>
      <c r="DH11" s="92"/>
      <c r="DI11" s="92"/>
      <c r="DJ11" s="92"/>
      <c r="DK11" s="92"/>
      <c r="DL11" s="92"/>
      <c r="DM11" s="92"/>
      <c r="DN11" s="92"/>
      <c r="DO11" s="92"/>
    </row>
    <row r="12" spans="1:254" ht="15.6" customHeight="1" x14ac:dyDescent="0.3">
      <c r="A12" s="80"/>
      <c r="B12" s="80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">
      <c r="A13" s="80"/>
      <c r="B13" s="80"/>
      <c r="C13" s="71" t="s">
        <v>844</v>
      </c>
      <c r="D13" s="71"/>
      <c r="E13" s="71"/>
      <c r="F13" s="71" t="s">
        <v>1339</v>
      </c>
      <c r="G13" s="71"/>
      <c r="H13" s="71"/>
      <c r="I13" s="71" t="s">
        <v>29</v>
      </c>
      <c r="J13" s="71"/>
      <c r="K13" s="71"/>
      <c r="L13" s="71" t="s">
        <v>37</v>
      </c>
      <c r="M13" s="71"/>
      <c r="N13" s="71"/>
      <c r="O13" s="71" t="s">
        <v>39</v>
      </c>
      <c r="P13" s="71"/>
      <c r="Q13" s="71"/>
      <c r="R13" s="71" t="s">
        <v>40</v>
      </c>
      <c r="S13" s="71"/>
      <c r="T13" s="71"/>
      <c r="U13" s="71" t="s">
        <v>43</v>
      </c>
      <c r="V13" s="71"/>
      <c r="W13" s="71"/>
      <c r="X13" s="71" t="s">
        <v>851</v>
      </c>
      <c r="Y13" s="71"/>
      <c r="Z13" s="71"/>
      <c r="AA13" s="71" t="s">
        <v>853</v>
      </c>
      <c r="AB13" s="71"/>
      <c r="AC13" s="71"/>
      <c r="AD13" s="71" t="s">
        <v>855</v>
      </c>
      <c r="AE13" s="71"/>
      <c r="AF13" s="71"/>
      <c r="AG13" s="71" t="s">
        <v>857</v>
      </c>
      <c r="AH13" s="71"/>
      <c r="AI13" s="71"/>
      <c r="AJ13" s="71" t="s">
        <v>859</v>
      </c>
      <c r="AK13" s="71"/>
      <c r="AL13" s="71"/>
      <c r="AM13" s="71" t="s">
        <v>863</v>
      </c>
      <c r="AN13" s="71"/>
      <c r="AO13" s="71"/>
      <c r="AP13" s="71" t="s">
        <v>864</v>
      </c>
      <c r="AQ13" s="71"/>
      <c r="AR13" s="71"/>
      <c r="AS13" s="71" t="s">
        <v>866</v>
      </c>
      <c r="AT13" s="71"/>
      <c r="AU13" s="71"/>
      <c r="AV13" s="71" t="s">
        <v>867</v>
      </c>
      <c r="AW13" s="71"/>
      <c r="AX13" s="71"/>
      <c r="AY13" s="71" t="s">
        <v>870</v>
      </c>
      <c r="AZ13" s="71"/>
      <c r="BA13" s="71"/>
      <c r="BB13" s="71" t="s">
        <v>871</v>
      </c>
      <c r="BC13" s="71"/>
      <c r="BD13" s="71"/>
      <c r="BE13" s="71" t="s">
        <v>874</v>
      </c>
      <c r="BF13" s="71"/>
      <c r="BG13" s="71"/>
      <c r="BH13" s="71" t="s">
        <v>875</v>
      </c>
      <c r="BI13" s="71"/>
      <c r="BJ13" s="71"/>
      <c r="BK13" s="71" t="s">
        <v>879</v>
      </c>
      <c r="BL13" s="71"/>
      <c r="BM13" s="71"/>
      <c r="BN13" s="71" t="s">
        <v>878</v>
      </c>
      <c r="BO13" s="71"/>
      <c r="BP13" s="71"/>
      <c r="BQ13" s="71" t="s">
        <v>880</v>
      </c>
      <c r="BR13" s="71"/>
      <c r="BS13" s="71"/>
      <c r="BT13" s="71" t="s">
        <v>881</v>
      </c>
      <c r="BU13" s="71"/>
      <c r="BV13" s="71"/>
      <c r="BW13" s="71" t="s">
        <v>883</v>
      </c>
      <c r="BX13" s="71"/>
      <c r="BY13" s="71"/>
      <c r="BZ13" s="71" t="s">
        <v>885</v>
      </c>
      <c r="CA13" s="71"/>
      <c r="CB13" s="71"/>
      <c r="CC13" s="71" t="s">
        <v>886</v>
      </c>
      <c r="CD13" s="71"/>
      <c r="CE13" s="71"/>
      <c r="CF13" s="71" t="s">
        <v>887</v>
      </c>
      <c r="CG13" s="71"/>
      <c r="CH13" s="71"/>
      <c r="CI13" s="71" t="s">
        <v>889</v>
      </c>
      <c r="CJ13" s="71"/>
      <c r="CK13" s="71"/>
      <c r="CL13" s="71" t="s">
        <v>126</v>
      </c>
      <c r="CM13" s="71"/>
      <c r="CN13" s="71"/>
      <c r="CO13" s="71" t="s">
        <v>128</v>
      </c>
      <c r="CP13" s="71"/>
      <c r="CQ13" s="71"/>
      <c r="CR13" s="71" t="s">
        <v>890</v>
      </c>
      <c r="CS13" s="71"/>
      <c r="CT13" s="71"/>
      <c r="CU13" s="71" t="s">
        <v>133</v>
      </c>
      <c r="CV13" s="71"/>
      <c r="CW13" s="71"/>
      <c r="CX13" s="71" t="s">
        <v>891</v>
      </c>
      <c r="CY13" s="71"/>
      <c r="CZ13" s="71"/>
      <c r="DA13" s="71" t="s">
        <v>892</v>
      </c>
      <c r="DB13" s="71"/>
      <c r="DC13" s="71"/>
      <c r="DD13" s="71" t="s">
        <v>896</v>
      </c>
      <c r="DE13" s="71"/>
      <c r="DF13" s="71"/>
      <c r="DG13" s="71" t="s">
        <v>898</v>
      </c>
      <c r="DH13" s="71"/>
      <c r="DI13" s="71"/>
      <c r="DJ13" s="71" t="s">
        <v>900</v>
      </c>
      <c r="DK13" s="71"/>
      <c r="DL13" s="71"/>
      <c r="DM13" s="71" t="s">
        <v>902</v>
      </c>
      <c r="DN13" s="71"/>
      <c r="DO13" s="71"/>
    </row>
    <row r="14" spans="1:254" ht="111.75" customHeight="1" x14ac:dyDescent="0.3">
      <c r="A14" s="80"/>
      <c r="B14" s="80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84" t="s">
        <v>811</v>
      </c>
      <c r="C43" s="85"/>
      <c r="D43" s="85"/>
      <c r="E43" s="86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8" t="s">
        <v>56</v>
      </c>
      <c r="E48" s="69"/>
      <c r="F48" s="88" t="s">
        <v>3</v>
      </c>
      <c r="G48" s="89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8" t="s">
        <v>116</v>
      </c>
      <c r="E57" s="69"/>
      <c r="F57" s="90" t="s">
        <v>117</v>
      </c>
      <c r="G57" s="91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70" t="s">
        <v>836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"/>
      <c r="P2" s="7"/>
      <c r="Q2" s="7"/>
      <c r="R2" s="7"/>
      <c r="S2" s="7"/>
      <c r="T2" s="7"/>
      <c r="U2" s="7"/>
      <c r="V2" s="7"/>
      <c r="DP2" s="87" t="s">
        <v>1380</v>
      </c>
      <c r="DQ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138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 x14ac:dyDescent="0.3">
      <c r="A6" s="80"/>
      <c r="B6" s="80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0"/>
      <c r="B11" s="8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0"/>
      <c r="B12" s="80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">
      <c r="A13" s="80"/>
      <c r="B13" s="80"/>
      <c r="C13" s="71" t="s">
        <v>905</v>
      </c>
      <c r="D13" s="71"/>
      <c r="E13" s="71"/>
      <c r="F13" s="71" t="s">
        <v>909</v>
      </c>
      <c r="G13" s="71"/>
      <c r="H13" s="71"/>
      <c r="I13" s="71" t="s">
        <v>910</v>
      </c>
      <c r="J13" s="71"/>
      <c r="K13" s="71"/>
      <c r="L13" s="71" t="s">
        <v>911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913</v>
      </c>
      <c r="V13" s="71"/>
      <c r="W13" s="71"/>
      <c r="X13" s="71" t="s">
        <v>914</v>
      </c>
      <c r="Y13" s="71"/>
      <c r="Z13" s="71"/>
      <c r="AA13" s="71" t="s">
        <v>915</v>
      </c>
      <c r="AB13" s="71"/>
      <c r="AC13" s="71"/>
      <c r="AD13" s="71" t="s">
        <v>917</v>
      </c>
      <c r="AE13" s="71"/>
      <c r="AF13" s="71"/>
      <c r="AG13" s="71" t="s">
        <v>919</v>
      </c>
      <c r="AH13" s="71"/>
      <c r="AI13" s="71"/>
      <c r="AJ13" s="71" t="s">
        <v>1325</v>
      </c>
      <c r="AK13" s="71"/>
      <c r="AL13" s="71"/>
      <c r="AM13" s="71" t="s">
        <v>924</v>
      </c>
      <c r="AN13" s="71"/>
      <c r="AO13" s="71"/>
      <c r="AP13" s="71" t="s">
        <v>925</v>
      </c>
      <c r="AQ13" s="71"/>
      <c r="AR13" s="71"/>
      <c r="AS13" s="71" t="s">
        <v>926</v>
      </c>
      <c r="AT13" s="71"/>
      <c r="AU13" s="71"/>
      <c r="AV13" s="71" t="s">
        <v>927</v>
      </c>
      <c r="AW13" s="71"/>
      <c r="AX13" s="71"/>
      <c r="AY13" s="71" t="s">
        <v>929</v>
      </c>
      <c r="AZ13" s="71"/>
      <c r="BA13" s="71"/>
      <c r="BB13" s="71" t="s">
        <v>930</v>
      </c>
      <c r="BC13" s="71"/>
      <c r="BD13" s="71"/>
      <c r="BE13" s="71" t="s">
        <v>931</v>
      </c>
      <c r="BF13" s="71"/>
      <c r="BG13" s="71"/>
      <c r="BH13" s="71" t="s">
        <v>932</v>
      </c>
      <c r="BI13" s="71"/>
      <c r="BJ13" s="71"/>
      <c r="BK13" s="71" t="s">
        <v>933</v>
      </c>
      <c r="BL13" s="71"/>
      <c r="BM13" s="71"/>
      <c r="BN13" s="71" t="s">
        <v>935</v>
      </c>
      <c r="BO13" s="71"/>
      <c r="BP13" s="71"/>
      <c r="BQ13" s="71" t="s">
        <v>936</v>
      </c>
      <c r="BR13" s="71"/>
      <c r="BS13" s="71"/>
      <c r="BT13" s="71" t="s">
        <v>938</v>
      </c>
      <c r="BU13" s="71"/>
      <c r="BV13" s="71"/>
      <c r="BW13" s="71" t="s">
        <v>940</v>
      </c>
      <c r="BX13" s="71"/>
      <c r="BY13" s="71"/>
      <c r="BZ13" s="71" t="s">
        <v>941</v>
      </c>
      <c r="CA13" s="71"/>
      <c r="CB13" s="71"/>
      <c r="CC13" s="71" t="s">
        <v>945</v>
      </c>
      <c r="CD13" s="71"/>
      <c r="CE13" s="71"/>
      <c r="CF13" s="71" t="s">
        <v>948</v>
      </c>
      <c r="CG13" s="71"/>
      <c r="CH13" s="71"/>
      <c r="CI13" s="71" t="s">
        <v>949</v>
      </c>
      <c r="CJ13" s="71"/>
      <c r="CK13" s="71"/>
      <c r="CL13" s="71" t="s">
        <v>950</v>
      </c>
      <c r="CM13" s="71"/>
      <c r="CN13" s="71"/>
      <c r="CO13" s="71" t="s">
        <v>951</v>
      </c>
      <c r="CP13" s="71"/>
      <c r="CQ13" s="71"/>
      <c r="CR13" s="71" t="s">
        <v>953</v>
      </c>
      <c r="CS13" s="71"/>
      <c r="CT13" s="71"/>
      <c r="CU13" s="71" t="s">
        <v>954</v>
      </c>
      <c r="CV13" s="71"/>
      <c r="CW13" s="71"/>
      <c r="CX13" s="71" t="s">
        <v>955</v>
      </c>
      <c r="CY13" s="71"/>
      <c r="CZ13" s="71"/>
      <c r="DA13" s="71" t="s">
        <v>956</v>
      </c>
      <c r="DB13" s="71"/>
      <c r="DC13" s="71"/>
      <c r="DD13" s="71" t="s">
        <v>957</v>
      </c>
      <c r="DE13" s="71"/>
      <c r="DF13" s="71"/>
      <c r="DG13" s="71" t="s">
        <v>958</v>
      </c>
      <c r="DH13" s="71"/>
      <c r="DI13" s="71"/>
      <c r="DJ13" s="71" t="s">
        <v>960</v>
      </c>
      <c r="DK13" s="71"/>
      <c r="DL13" s="71"/>
      <c r="DM13" s="71" t="s">
        <v>961</v>
      </c>
      <c r="DN13" s="71"/>
      <c r="DO13" s="71"/>
      <c r="DP13" s="71" t="s">
        <v>962</v>
      </c>
      <c r="DQ13" s="71"/>
      <c r="DR13" s="71"/>
    </row>
    <row r="14" spans="1:254" ht="83.25" customHeight="1" x14ac:dyDescent="0.3">
      <c r="A14" s="80"/>
      <c r="B14" s="80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84" t="s">
        <v>811</v>
      </c>
      <c r="C43" s="85"/>
      <c r="D43" s="85"/>
      <c r="E43" s="86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94" t="s">
        <v>56</v>
      </c>
      <c r="E48" s="95"/>
      <c r="F48" s="96" t="s">
        <v>3</v>
      </c>
      <c r="G48" s="97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94" t="s">
        <v>159</v>
      </c>
      <c r="E57" s="95"/>
      <c r="F57" s="94" t="s">
        <v>116</v>
      </c>
      <c r="G57" s="95"/>
      <c r="H57" s="98" t="s">
        <v>174</v>
      </c>
      <c r="I57" s="99"/>
      <c r="J57" s="72" t="s">
        <v>186</v>
      </c>
      <c r="K57" s="72"/>
      <c r="L57" s="72" t="s">
        <v>117</v>
      </c>
      <c r="M57" s="72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70" t="s">
        <v>837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"/>
      <c r="S2" s="7"/>
      <c r="T2" s="7"/>
      <c r="U2" s="7"/>
      <c r="V2" s="7"/>
      <c r="FI2" s="87" t="s">
        <v>1380</v>
      </c>
      <c r="FJ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72" t="s">
        <v>138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3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93" t="s">
        <v>1022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 t="s">
        <v>174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93" t="s">
        <v>117</v>
      </c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6" hidden="1" x14ac:dyDescent="0.3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0"/>
      <c r="B11" s="80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">
      <c r="A12" s="80"/>
      <c r="B12" s="80"/>
      <c r="C12" s="71" t="s">
        <v>963</v>
      </c>
      <c r="D12" s="71"/>
      <c r="E12" s="71"/>
      <c r="F12" s="71" t="s">
        <v>967</v>
      </c>
      <c r="G12" s="71"/>
      <c r="H12" s="71"/>
      <c r="I12" s="71" t="s">
        <v>971</v>
      </c>
      <c r="J12" s="71"/>
      <c r="K12" s="71"/>
      <c r="L12" s="71" t="s">
        <v>975</v>
      </c>
      <c r="M12" s="71"/>
      <c r="N12" s="71"/>
      <c r="O12" s="71" t="s">
        <v>977</v>
      </c>
      <c r="P12" s="71"/>
      <c r="Q12" s="71"/>
      <c r="R12" s="71" t="s">
        <v>980</v>
      </c>
      <c r="S12" s="71"/>
      <c r="T12" s="71"/>
      <c r="U12" s="71" t="s">
        <v>338</v>
      </c>
      <c r="V12" s="71"/>
      <c r="W12" s="71"/>
      <c r="X12" s="71" t="s">
        <v>341</v>
      </c>
      <c r="Y12" s="71"/>
      <c r="Z12" s="71"/>
      <c r="AA12" s="71" t="s">
        <v>984</v>
      </c>
      <c r="AB12" s="71"/>
      <c r="AC12" s="71"/>
      <c r="AD12" s="71" t="s">
        <v>988</v>
      </c>
      <c r="AE12" s="71"/>
      <c r="AF12" s="71"/>
      <c r="AG12" s="71" t="s">
        <v>989</v>
      </c>
      <c r="AH12" s="71"/>
      <c r="AI12" s="71"/>
      <c r="AJ12" s="71" t="s">
        <v>993</v>
      </c>
      <c r="AK12" s="71"/>
      <c r="AL12" s="71"/>
      <c r="AM12" s="71" t="s">
        <v>997</v>
      </c>
      <c r="AN12" s="71"/>
      <c r="AO12" s="71"/>
      <c r="AP12" s="71" t="s">
        <v>1001</v>
      </c>
      <c r="AQ12" s="71"/>
      <c r="AR12" s="71"/>
      <c r="AS12" s="71" t="s">
        <v>1002</v>
      </c>
      <c r="AT12" s="71"/>
      <c r="AU12" s="71"/>
      <c r="AV12" s="71" t="s">
        <v>1006</v>
      </c>
      <c r="AW12" s="71"/>
      <c r="AX12" s="71"/>
      <c r="AY12" s="71" t="s">
        <v>1007</v>
      </c>
      <c r="AZ12" s="71"/>
      <c r="BA12" s="71"/>
      <c r="BB12" s="71" t="s">
        <v>1008</v>
      </c>
      <c r="BC12" s="71"/>
      <c r="BD12" s="71"/>
      <c r="BE12" s="71" t="s">
        <v>1009</v>
      </c>
      <c r="BF12" s="71"/>
      <c r="BG12" s="71"/>
      <c r="BH12" s="71" t="s">
        <v>1010</v>
      </c>
      <c r="BI12" s="71"/>
      <c r="BJ12" s="71"/>
      <c r="BK12" s="71" t="s">
        <v>357</v>
      </c>
      <c r="BL12" s="71"/>
      <c r="BM12" s="71"/>
      <c r="BN12" s="71" t="s">
        <v>359</v>
      </c>
      <c r="BO12" s="71"/>
      <c r="BP12" s="71"/>
      <c r="BQ12" s="71" t="s">
        <v>1014</v>
      </c>
      <c r="BR12" s="71"/>
      <c r="BS12" s="71"/>
      <c r="BT12" s="71" t="s">
        <v>1015</v>
      </c>
      <c r="BU12" s="71"/>
      <c r="BV12" s="71"/>
      <c r="BW12" s="71" t="s">
        <v>1016</v>
      </c>
      <c r="BX12" s="71"/>
      <c r="BY12" s="71"/>
      <c r="BZ12" s="71" t="s">
        <v>1017</v>
      </c>
      <c r="CA12" s="71"/>
      <c r="CB12" s="71"/>
      <c r="CC12" s="71" t="s">
        <v>369</v>
      </c>
      <c r="CD12" s="71"/>
      <c r="CE12" s="71"/>
      <c r="CF12" s="100" t="s">
        <v>372</v>
      </c>
      <c r="CG12" s="100"/>
      <c r="CH12" s="100"/>
      <c r="CI12" s="71" t="s">
        <v>376</v>
      </c>
      <c r="CJ12" s="71"/>
      <c r="CK12" s="71"/>
      <c r="CL12" s="71" t="s">
        <v>1328</v>
      </c>
      <c r="CM12" s="71"/>
      <c r="CN12" s="71"/>
      <c r="CO12" s="71" t="s">
        <v>382</v>
      </c>
      <c r="CP12" s="71"/>
      <c r="CQ12" s="71"/>
      <c r="CR12" s="100" t="s">
        <v>385</v>
      </c>
      <c r="CS12" s="100"/>
      <c r="CT12" s="100"/>
      <c r="CU12" s="71" t="s">
        <v>388</v>
      </c>
      <c r="CV12" s="71"/>
      <c r="CW12" s="71"/>
      <c r="CX12" s="71" t="s">
        <v>390</v>
      </c>
      <c r="CY12" s="71"/>
      <c r="CZ12" s="71"/>
      <c r="DA12" s="71" t="s">
        <v>394</v>
      </c>
      <c r="DB12" s="71"/>
      <c r="DC12" s="7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6" x14ac:dyDescent="0.3">
      <c r="A13" s="80"/>
      <c r="B13" s="80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84" t="s">
        <v>811</v>
      </c>
      <c r="C42" s="85"/>
      <c r="D42" s="85"/>
      <c r="E42" s="86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72" t="s">
        <v>186</v>
      </c>
      <c r="K56" s="72"/>
      <c r="L56" s="72" t="s">
        <v>117</v>
      </c>
      <c r="M56" s="72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70" t="s">
        <v>838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  <c r="W2" s="7"/>
      <c r="X2" s="7"/>
      <c r="Y2" s="7"/>
      <c r="Z2" s="7"/>
      <c r="AA2" s="7"/>
      <c r="AB2" s="7"/>
      <c r="GP2" s="87" t="s">
        <v>1380</v>
      </c>
      <c r="GQ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72" t="s">
        <v>138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3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 t="s">
        <v>174</v>
      </c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 t="s">
        <v>117</v>
      </c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6" hidden="1" x14ac:dyDescent="0.3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0"/>
      <c r="B11" s="80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">
      <c r="A12" s="80"/>
      <c r="B12" s="80"/>
      <c r="C12" s="71" t="s">
        <v>1055</v>
      </c>
      <c r="D12" s="71"/>
      <c r="E12" s="71"/>
      <c r="F12" s="71" t="s">
        <v>1058</v>
      </c>
      <c r="G12" s="71"/>
      <c r="H12" s="71"/>
      <c r="I12" s="71" t="s">
        <v>1061</v>
      </c>
      <c r="J12" s="71"/>
      <c r="K12" s="71"/>
      <c r="L12" s="71" t="s">
        <v>538</v>
      </c>
      <c r="M12" s="71"/>
      <c r="N12" s="71"/>
      <c r="O12" s="71" t="s">
        <v>1064</v>
      </c>
      <c r="P12" s="71"/>
      <c r="Q12" s="71"/>
      <c r="R12" s="71" t="s">
        <v>1067</v>
      </c>
      <c r="S12" s="71"/>
      <c r="T12" s="71"/>
      <c r="U12" s="71" t="s">
        <v>1071</v>
      </c>
      <c r="V12" s="71"/>
      <c r="W12" s="71"/>
      <c r="X12" s="71" t="s">
        <v>539</v>
      </c>
      <c r="Y12" s="71"/>
      <c r="Z12" s="71"/>
      <c r="AA12" s="71" t="s">
        <v>540</v>
      </c>
      <c r="AB12" s="71"/>
      <c r="AC12" s="71"/>
      <c r="AD12" s="71" t="s">
        <v>541</v>
      </c>
      <c r="AE12" s="71"/>
      <c r="AF12" s="71"/>
      <c r="AG12" s="71" t="s">
        <v>1076</v>
      </c>
      <c r="AH12" s="71"/>
      <c r="AI12" s="71"/>
      <c r="AJ12" s="71" t="s">
        <v>542</v>
      </c>
      <c r="AK12" s="71"/>
      <c r="AL12" s="71"/>
      <c r="AM12" s="71" t="s">
        <v>543</v>
      </c>
      <c r="AN12" s="71"/>
      <c r="AO12" s="71"/>
      <c r="AP12" s="71" t="s">
        <v>544</v>
      </c>
      <c r="AQ12" s="71"/>
      <c r="AR12" s="71"/>
      <c r="AS12" s="71" t="s">
        <v>1079</v>
      </c>
      <c r="AT12" s="71"/>
      <c r="AU12" s="71"/>
      <c r="AV12" s="71" t="s">
        <v>1329</v>
      </c>
      <c r="AW12" s="71"/>
      <c r="AX12" s="71"/>
      <c r="AY12" s="71" t="s">
        <v>545</v>
      </c>
      <c r="AZ12" s="71"/>
      <c r="BA12" s="71"/>
      <c r="BB12" s="71" t="s">
        <v>529</v>
      </c>
      <c r="BC12" s="71"/>
      <c r="BD12" s="71"/>
      <c r="BE12" s="71" t="s">
        <v>546</v>
      </c>
      <c r="BF12" s="71"/>
      <c r="BG12" s="71"/>
      <c r="BH12" s="71" t="s">
        <v>1085</v>
      </c>
      <c r="BI12" s="71"/>
      <c r="BJ12" s="71"/>
      <c r="BK12" s="71" t="s">
        <v>547</v>
      </c>
      <c r="BL12" s="71"/>
      <c r="BM12" s="71"/>
      <c r="BN12" s="71" t="s">
        <v>548</v>
      </c>
      <c r="BO12" s="71"/>
      <c r="BP12" s="71"/>
      <c r="BQ12" s="71" t="s">
        <v>549</v>
      </c>
      <c r="BR12" s="71"/>
      <c r="BS12" s="71"/>
      <c r="BT12" s="71" t="s">
        <v>550</v>
      </c>
      <c r="BU12" s="71"/>
      <c r="BV12" s="71"/>
      <c r="BW12" s="71" t="s">
        <v>1092</v>
      </c>
      <c r="BX12" s="71"/>
      <c r="BY12" s="71"/>
      <c r="BZ12" s="71" t="s">
        <v>557</v>
      </c>
      <c r="CA12" s="71"/>
      <c r="CB12" s="71"/>
      <c r="CC12" s="71" t="s">
        <v>1096</v>
      </c>
      <c r="CD12" s="71"/>
      <c r="CE12" s="71"/>
      <c r="CF12" s="71" t="s">
        <v>558</v>
      </c>
      <c r="CG12" s="71"/>
      <c r="CH12" s="71"/>
      <c r="CI12" s="71" t="s">
        <v>559</v>
      </c>
      <c r="CJ12" s="71"/>
      <c r="CK12" s="71"/>
      <c r="CL12" s="71" t="s">
        <v>560</v>
      </c>
      <c r="CM12" s="71"/>
      <c r="CN12" s="71"/>
      <c r="CO12" s="71" t="s">
        <v>602</v>
      </c>
      <c r="CP12" s="71"/>
      <c r="CQ12" s="71"/>
      <c r="CR12" s="71" t="s">
        <v>599</v>
      </c>
      <c r="CS12" s="71"/>
      <c r="CT12" s="71"/>
      <c r="CU12" s="71" t="s">
        <v>603</v>
      </c>
      <c r="CV12" s="71"/>
      <c r="CW12" s="71"/>
      <c r="CX12" s="71" t="s">
        <v>600</v>
      </c>
      <c r="CY12" s="71"/>
      <c r="CZ12" s="71"/>
      <c r="DA12" s="71" t="s">
        <v>601</v>
      </c>
      <c r="DB12" s="71"/>
      <c r="DC12" s="71"/>
      <c r="DD12" s="71" t="s">
        <v>1108</v>
      </c>
      <c r="DE12" s="71"/>
      <c r="DF12" s="71"/>
      <c r="DG12" s="71" t="s">
        <v>1111</v>
      </c>
      <c r="DH12" s="71"/>
      <c r="DI12" s="71"/>
      <c r="DJ12" s="71" t="s">
        <v>604</v>
      </c>
      <c r="DK12" s="71"/>
      <c r="DL12" s="71"/>
      <c r="DM12" s="71" t="s">
        <v>1115</v>
      </c>
      <c r="DN12" s="71"/>
      <c r="DO12" s="71"/>
      <c r="DP12" s="71" t="s">
        <v>605</v>
      </c>
      <c r="DQ12" s="71"/>
      <c r="DR12" s="71"/>
      <c r="DS12" s="71" t="s">
        <v>606</v>
      </c>
      <c r="DT12" s="71"/>
      <c r="DU12" s="71"/>
      <c r="DV12" s="71" t="s">
        <v>1123</v>
      </c>
      <c r="DW12" s="71"/>
      <c r="DX12" s="71"/>
      <c r="DY12" s="71" t="s">
        <v>607</v>
      </c>
      <c r="DZ12" s="71"/>
      <c r="EA12" s="71"/>
      <c r="EB12" s="71" t="s">
        <v>608</v>
      </c>
      <c r="EC12" s="71"/>
      <c r="ED12" s="71"/>
      <c r="EE12" s="71" t="s">
        <v>609</v>
      </c>
      <c r="EF12" s="71"/>
      <c r="EG12" s="71"/>
      <c r="EH12" s="71" t="s">
        <v>610</v>
      </c>
      <c r="EI12" s="71"/>
      <c r="EJ12" s="71"/>
      <c r="EK12" s="100" t="s">
        <v>611</v>
      </c>
      <c r="EL12" s="100"/>
      <c r="EM12" s="100"/>
      <c r="EN12" s="71" t="s">
        <v>1134</v>
      </c>
      <c r="EO12" s="71"/>
      <c r="EP12" s="71"/>
      <c r="EQ12" s="71" t="s">
        <v>612</v>
      </c>
      <c r="ER12" s="71"/>
      <c r="ES12" s="71"/>
      <c r="ET12" s="71" t="s">
        <v>613</v>
      </c>
      <c r="EU12" s="71"/>
      <c r="EV12" s="71"/>
      <c r="EW12" s="71" t="s">
        <v>1140</v>
      </c>
      <c r="EX12" s="71"/>
      <c r="EY12" s="71"/>
      <c r="EZ12" s="71" t="s">
        <v>615</v>
      </c>
      <c r="FA12" s="71"/>
      <c r="FB12" s="71"/>
      <c r="FC12" s="71" t="s">
        <v>616</v>
      </c>
      <c r="FD12" s="71"/>
      <c r="FE12" s="71"/>
      <c r="FF12" s="71" t="s">
        <v>614</v>
      </c>
      <c r="FG12" s="71"/>
      <c r="FH12" s="71"/>
      <c r="FI12" s="71" t="s">
        <v>1145</v>
      </c>
      <c r="FJ12" s="71"/>
      <c r="FK12" s="71"/>
      <c r="FL12" s="71" t="s">
        <v>617</v>
      </c>
      <c r="FM12" s="71"/>
      <c r="FN12" s="71"/>
      <c r="FO12" s="71" t="s">
        <v>1149</v>
      </c>
      <c r="FP12" s="71"/>
      <c r="FQ12" s="71"/>
      <c r="FR12" s="71" t="s">
        <v>619</v>
      </c>
      <c r="FS12" s="71"/>
      <c r="FT12" s="71"/>
      <c r="FU12" s="100" t="s">
        <v>1332</v>
      </c>
      <c r="FV12" s="100"/>
      <c r="FW12" s="100"/>
      <c r="FX12" s="71" t="s">
        <v>1333</v>
      </c>
      <c r="FY12" s="71"/>
      <c r="FZ12" s="71"/>
      <c r="GA12" s="71" t="s">
        <v>623</v>
      </c>
      <c r="GB12" s="71"/>
      <c r="GC12" s="71"/>
      <c r="GD12" s="71" t="s">
        <v>1155</v>
      </c>
      <c r="GE12" s="71"/>
      <c r="GF12" s="71"/>
      <c r="GG12" s="71" t="s">
        <v>626</v>
      </c>
      <c r="GH12" s="71"/>
      <c r="GI12" s="71"/>
      <c r="GJ12" s="71" t="s">
        <v>1161</v>
      </c>
      <c r="GK12" s="71"/>
      <c r="GL12" s="71"/>
      <c r="GM12" s="71" t="s">
        <v>1165</v>
      </c>
      <c r="GN12" s="71"/>
      <c r="GO12" s="71"/>
      <c r="GP12" s="71" t="s">
        <v>1334</v>
      </c>
      <c r="GQ12" s="71"/>
      <c r="GR12" s="71"/>
    </row>
    <row r="13" spans="1:254" ht="93.75" customHeight="1" x14ac:dyDescent="0.3">
      <c r="A13" s="80"/>
      <c r="B13" s="80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8" t="s">
        <v>811</v>
      </c>
      <c r="C42" s="108"/>
      <c r="D42" s="108"/>
      <c r="E42" s="108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9" t="s">
        <v>56</v>
      </c>
      <c r="E47" s="109"/>
      <c r="F47" s="96" t="s">
        <v>3</v>
      </c>
      <c r="G47" s="97"/>
      <c r="H47" s="98" t="s">
        <v>331</v>
      </c>
      <c r="I47" s="99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9" t="s">
        <v>159</v>
      </c>
      <c r="E56" s="109"/>
      <c r="F56" s="94" t="s">
        <v>116</v>
      </c>
      <c r="G56" s="95"/>
      <c r="H56" s="98" t="s">
        <v>174</v>
      </c>
      <c r="I56" s="99"/>
      <c r="J56" s="72" t="s">
        <v>186</v>
      </c>
      <c r="K56" s="72"/>
      <c r="L56" s="72" t="s">
        <v>117</v>
      </c>
      <c r="M56" s="72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1380</v>
      </c>
      <c r="IS2" s="87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93" ht="15" customHeight="1" x14ac:dyDescent="0.3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 t="s">
        <v>117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2" hidden="1" customHeight="1" x14ac:dyDescent="0.3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2" hidden="1" customHeight="1" x14ac:dyDescent="0.3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399999999999999" hidden="1" customHeight="1" x14ac:dyDescent="0.3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6" x14ac:dyDescent="0.3">
      <c r="A11" s="80"/>
      <c r="B11" s="80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">
      <c r="A12" s="80"/>
      <c r="B12" s="80"/>
      <c r="C12" s="71" t="s">
        <v>1340</v>
      </c>
      <c r="D12" s="71"/>
      <c r="E12" s="71"/>
      <c r="F12" s="71" t="s">
        <v>1341</v>
      </c>
      <c r="G12" s="71"/>
      <c r="H12" s="71"/>
      <c r="I12" s="71" t="s">
        <v>1342</v>
      </c>
      <c r="J12" s="71"/>
      <c r="K12" s="71"/>
      <c r="L12" s="71" t="s">
        <v>1343</v>
      </c>
      <c r="M12" s="71"/>
      <c r="N12" s="71"/>
      <c r="O12" s="71" t="s">
        <v>1344</v>
      </c>
      <c r="P12" s="71"/>
      <c r="Q12" s="71"/>
      <c r="R12" s="71" t="s">
        <v>1345</v>
      </c>
      <c r="S12" s="71"/>
      <c r="T12" s="71"/>
      <c r="U12" s="71" t="s">
        <v>1346</v>
      </c>
      <c r="V12" s="71"/>
      <c r="W12" s="71"/>
      <c r="X12" s="71" t="s">
        <v>1347</v>
      </c>
      <c r="Y12" s="71"/>
      <c r="Z12" s="71"/>
      <c r="AA12" s="71" t="s">
        <v>1348</v>
      </c>
      <c r="AB12" s="71"/>
      <c r="AC12" s="71"/>
      <c r="AD12" s="71" t="s">
        <v>1349</v>
      </c>
      <c r="AE12" s="71"/>
      <c r="AF12" s="71"/>
      <c r="AG12" s="71" t="s">
        <v>1350</v>
      </c>
      <c r="AH12" s="71"/>
      <c r="AI12" s="71"/>
      <c r="AJ12" s="71" t="s">
        <v>1351</v>
      </c>
      <c r="AK12" s="71"/>
      <c r="AL12" s="71"/>
      <c r="AM12" s="71" t="s">
        <v>1352</v>
      </c>
      <c r="AN12" s="71"/>
      <c r="AO12" s="71"/>
      <c r="AP12" s="71" t="s">
        <v>1353</v>
      </c>
      <c r="AQ12" s="71"/>
      <c r="AR12" s="71"/>
      <c r="AS12" s="71" t="s">
        <v>1354</v>
      </c>
      <c r="AT12" s="71"/>
      <c r="AU12" s="71"/>
      <c r="AV12" s="71" t="s">
        <v>1355</v>
      </c>
      <c r="AW12" s="71"/>
      <c r="AX12" s="71"/>
      <c r="AY12" s="71" t="s">
        <v>1356</v>
      </c>
      <c r="AZ12" s="71"/>
      <c r="BA12" s="71"/>
      <c r="BB12" s="71" t="s">
        <v>1357</v>
      </c>
      <c r="BC12" s="71"/>
      <c r="BD12" s="71"/>
      <c r="BE12" s="71" t="s">
        <v>1358</v>
      </c>
      <c r="BF12" s="71"/>
      <c r="BG12" s="71"/>
      <c r="BH12" s="71" t="s">
        <v>1359</v>
      </c>
      <c r="BI12" s="71"/>
      <c r="BJ12" s="71"/>
      <c r="BK12" s="71" t="s">
        <v>1360</v>
      </c>
      <c r="BL12" s="71"/>
      <c r="BM12" s="71"/>
      <c r="BN12" s="71" t="s">
        <v>1361</v>
      </c>
      <c r="BO12" s="71"/>
      <c r="BP12" s="71"/>
      <c r="BQ12" s="71" t="s">
        <v>1362</v>
      </c>
      <c r="BR12" s="71"/>
      <c r="BS12" s="71"/>
      <c r="BT12" s="71" t="s">
        <v>1363</v>
      </c>
      <c r="BU12" s="71"/>
      <c r="BV12" s="71"/>
      <c r="BW12" s="71" t="s">
        <v>1364</v>
      </c>
      <c r="BX12" s="71"/>
      <c r="BY12" s="71"/>
      <c r="BZ12" s="71" t="s">
        <v>1201</v>
      </c>
      <c r="CA12" s="71"/>
      <c r="CB12" s="71"/>
      <c r="CC12" s="71" t="s">
        <v>1365</v>
      </c>
      <c r="CD12" s="71"/>
      <c r="CE12" s="71"/>
      <c r="CF12" s="71" t="s">
        <v>1366</v>
      </c>
      <c r="CG12" s="71"/>
      <c r="CH12" s="71"/>
      <c r="CI12" s="71" t="s">
        <v>1367</v>
      </c>
      <c r="CJ12" s="71"/>
      <c r="CK12" s="71"/>
      <c r="CL12" s="71" t="s">
        <v>1368</v>
      </c>
      <c r="CM12" s="71"/>
      <c r="CN12" s="71"/>
      <c r="CO12" s="71" t="s">
        <v>1369</v>
      </c>
      <c r="CP12" s="71"/>
      <c r="CQ12" s="71"/>
      <c r="CR12" s="71" t="s">
        <v>1370</v>
      </c>
      <c r="CS12" s="71"/>
      <c r="CT12" s="71"/>
      <c r="CU12" s="71" t="s">
        <v>1371</v>
      </c>
      <c r="CV12" s="71"/>
      <c r="CW12" s="71"/>
      <c r="CX12" s="71" t="s">
        <v>1372</v>
      </c>
      <c r="CY12" s="71"/>
      <c r="CZ12" s="71"/>
      <c r="DA12" s="71" t="s">
        <v>1373</v>
      </c>
      <c r="DB12" s="71"/>
      <c r="DC12" s="71"/>
      <c r="DD12" s="71" t="s">
        <v>1374</v>
      </c>
      <c r="DE12" s="71"/>
      <c r="DF12" s="71"/>
      <c r="DG12" s="71" t="s">
        <v>1375</v>
      </c>
      <c r="DH12" s="71"/>
      <c r="DI12" s="7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71" t="s">
        <v>761</v>
      </c>
      <c r="DZ12" s="71"/>
      <c r="EA12" s="71"/>
      <c r="EB12" s="71" t="s">
        <v>762</v>
      </c>
      <c r="EC12" s="71"/>
      <c r="ED12" s="71"/>
      <c r="EE12" s="71" t="s">
        <v>1233</v>
      </c>
      <c r="EF12" s="71"/>
      <c r="EG12" s="71"/>
      <c r="EH12" s="71" t="s">
        <v>763</v>
      </c>
      <c r="EI12" s="71"/>
      <c r="EJ12" s="71"/>
      <c r="EK12" s="71" t="s">
        <v>1336</v>
      </c>
      <c r="EL12" s="71"/>
      <c r="EM12" s="71"/>
      <c r="EN12" s="71" t="s">
        <v>766</v>
      </c>
      <c r="EO12" s="71"/>
      <c r="EP12" s="71"/>
      <c r="EQ12" s="71" t="s">
        <v>1242</v>
      </c>
      <c r="ER12" s="71"/>
      <c r="ES12" s="71"/>
      <c r="ET12" s="71" t="s">
        <v>771</v>
      </c>
      <c r="EU12" s="71"/>
      <c r="EV12" s="71"/>
      <c r="EW12" s="71" t="s">
        <v>1245</v>
      </c>
      <c r="EX12" s="71"/>
      <c r="EY12" s="71"/>
      <c r="EZ12" s="71" t="s">
        <v>1247</v>
      </c>
      <c r="FA12" s="71"/>
      <c r="FB12" s="71"/>
      <c r="FC12" s="71" t="s">
        <v>1249</v>
      </c>
      <c r="FD12" s="71"/>
      <c r="FE12" s="71"/>
      <c r="FF12" s="71" t="s">
        <v>1337</v>
      </c>
      <c r="FG12" s="71"/>
      <c r="FH12" s="71"/>
      <c r="FI12" s="71" t="s">
        <v>1252</v>
      </c>
      <c r="FJ12" s="71"/>
      <c r="FK12" s="71"/>
      <c r="FL12" s="71" t="s">
        <v>775</v>
      </c>
      <c r="FM12" s="71"/>
      <c r="FN12" s="71"/>
      <c r="FO12" s="71" t="s">
        <v>1256</v>
      </c>
      <c r="FP12" s="71"/>
      <c r="FQ12" s="71"/>
      <c r="FR12" s="71" t="s">
        <v>1259</v>
      </c>
      <c r="FS12" s="71"/>
      <c r="FT12" s="71"/>
      <c r="FU12" s="71" t="s">
        <v>1263</v>
      </c>
      <c r="FV12" s="71"/>
      <c r="FW12" s="71"/>
      <c r="FX12" s="71" t="s">
        <v>1265</v>
      </c>
      <c r="FY12" s="71"/>
      <c r="FZ12" s="71"/>
      <c r="GA12" s="100" t="s">
        <v>1268</v>
      </c>
      <c r="GB12" s="100"/>
      <c r="GC12" s="100"/>
      <c r="GD12" s="71" t="s">
        <v>780</v>
      </c>
      <c r="GE12" s="71"/>
      <c r="GF12" s="7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71" t="s">
        <v>1286</v>
      </c>
      <c r="HC12" s="71"/>
      <c r="HD12" s="71"/>
      <c r="HE12" s="71" t="s">
        <v>1288</v>
      </c>
      <c r="HF12" s="71"/>
      <c r="HG12" s="71"/>
      <c r="HH12" s="71" t="s">
        <v>796</v>
      </c>
      <c r="HI12" s="71"/>
      <c r="HJ12" s="71"/>
      <c r="HK12" s="71" t="s">
        <v>1289</v>
      </c>
      <c r="HL12" s="71"/>
      <c r="HM12" s="71"/>
      <c r="HN12" s="71" t="s">
        <v>1292</v>
      </c>
      <c r="HO12" s="71"/>
      <c r="HP12" s="71"/>
      <c r="HQ12" s="71" t="s">
        <v>799</v>
      </c>
      <c r="HR12" s="71"/>
      <c r="HS12" s="71"/>
      <c r="HT12" s="71" t="s">
        <v>797</v>
      </c>
      <c r="HU12" s="71"/>
      <c r="HV12" s="71"/>
      <c r="HW12" s="71" t="s">
        <v>618</v>
      </c>
      <c r="HX12" s="71"/>
      <c r="HY12" s="71"/>
      <c r="HZ12" s="71" t="s">
        <v>1301</v>
      </c>
      <c r="IA12" s="71"/>
      <c r="IB12" s="71"/>
      <c r="IC12" s="71" t="s">
        <v>1305</v>
      </c>
      <c r="ID12" s="71"/>
      <c r="IE12" s="71"/>
      <c r="IF12" s="71" t="s">
        <v>802</v>
      </c>
      <c r="IG12" s="71"/>
      <c r="IH12" s="71"/>
      <c r="II12" s="71" t="s">
        <v>1310</v>
      </c>
      <c r="IJ12" s="71"/>
      <c r="IK12" s="71"/>
      <c r="IL12" s="71" t="s">
        <v>1311</v>
      </c>
      <c r="IM12" s="71"/>
      <c r="IN12" s="71"/>
      <c r="IO12" s="71" t="s">
        <v>1315</v>
      </c>
      <c r="IP12" s="71"/>
      <c r="IQ12" s="71"/>
      <c r="IR12" s="71" t="s">
        <v>1319</v>
      </c>
      <c r="IS12" s="71"/>
      <c r="IT12" s="71"/>
    </row>
    <row r="13" spans="1:293" ht="82.5" customHeight="1" x14ac:dyDescent="0.3">
      <c r="A13" s="80"/>
      <c r="B13" s="80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8" t="s">
        <v>842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10" t="s">
        <v>56</v>
      </c>
      <c r="E47" s="111"/>
      <c r="F47" s="88" t="s">
        <v>3</v>
      </c>
      <c r="G47" s="89"/>
      <c r="H47" s="90" t="s">
        <v>715</v>
      </c>
      <c r="I47" s="91"/>
      <c r="J47" s="90" t="s">
        <v>331</v>
      </c>
      <c r="K47" s="91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12" t="s">
        <v>159</v>
      </c>
      <c r="E56" s="112"/>
      <c r="F56" s="68" t="s">
        <v>116</v>
      </c>
      <c r="G56" s="69"/>
      <c r="H56" s="90" t="s">
        <v>174</v>
      </c>
      <c r="I56" s="91"/>
      <c r="J56" s="107" t="s">
        <v>186</v>
      </c>
      <c r="K56" s="107"/>
      <c r="L56" s="107" t="s">
        <v>117</v>
      </c>
      <c r="M56" s="107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abSelected="1" topLeftCell="A25" workbookViewId="0">
      <selection activeCell="P38" sqref="P38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32" t="s">
        <v>1382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15" t="s">
        <v>1385</v>
      </c>
      <c r="D2" s="15" t="s">
        <v>1386</v>
      </c>
      <c r="E2" s="7"/>
      <c r="F2" s="7"/>
      <c r="G2" s="15" t="s">
        <v>1387</v>
      </c>
      <c r="H2" s="7"/>
      <c r="I2" s="7"/>
      <c r="J2" s="15"/>
      <c r="K2" s="15" t="s">
        <v>1399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1380</v>
      </c>
      <c r="IS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2" t="s">
        <v>0</v>
      </c>
      <c r="B4" s="122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54" ht="15.75" customHeight="1" x14ac:dyDescent="0.3">
      <c r="A5" s="123"/>
      <c r="B5" s="123"/>
      <c r="C5" s="125" t="s">
        <v>58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56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25" t="s">
        <v>332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6" x14ac:dyDescent="0.3">
      <c r="A6" s="123"/>
      <c r="B6" s="123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3">
      <c r="A7" s="123"/>
      <c r="B7" s="123"/>
      <c r="C7" s="71" t="s">
        <v>1340</v>
      </c>
      <c r="D7" s="71"/>
      <c r="E7" s="71"/>
      <c r="F7" s="71" t="s">
        <v>1341</v>
      </c>
      <c r="G7" s="71"/>
      <c r="H7" s="71"/>
      <c r="I7" s="71" t="s">
        <v>1342</v>
      </c>
      <c r="J7" s="71"/>
      <c r="K7" s="71"/>
      <c r="L7" s="71" t="s">
        <v>1343</v>
      </c>
      <c r="M7" s="71"/>
      <c r="N7" s="71"/>
      <c r="O7" s="71" t="s">
        <v>1344</v>
      </c>
      <c r="P7" s="71"/>
      <c r="Q7" s="71"/>
      <c r="R7" s="71" t="s">
        <v>1345</v>
      </c>
      <c r="S7" s="71"/>
      <c r="T7" s="71"/>
      <c r="U7" s="71" t="s">
        <v>1346</v>
      </c>
      <c r="V7" s="71"/>
      <c r="W7" s="71"/>
      <c r="X7" s="71" t="s">
        <v>1347</v>
      </c>
      <c r="Y7" s="71"/>
      <c r="Z7" s="71"/>
      <c r="AA7" s="71" t="s">
        <v>1348</v>
      </c>
      <c r="AB7" s="71"/>
      <c r="AC7" s="71"/>
      <c r="AD7" s="71" t="s">
        <v>1349</v>
      </c>
      <c r="AE7" s="71"/>
      <c r="AF7" s="71"/>
      <c r="AG7" s="71" t="s">
        <v>1350</v>
      </c>
      <c r="AH7" s="71"/>
      <c r="AI7" s="71"/>
      <c r="AJ7" s="71" t="s">
        <v>1351</v>
      </c>
      <c r="AK7" s="71"/>
      <c r="AL7" s="71"/>
      <c r="AM7" s="71" t="s">
        <v>1352</v>
      </c>
      <c r="AN7" s="71"/>
      <c r="AO7" s="71"/>
      <c r="AP7" s="71" t="s">
        <v>1353</v>
      </c>
      <c r="AQ7" s="71"/>
      <c r="AR7" s="71"/>
      <c r="AS7" s="71" t="s">
        <v>1354</v>
      </c>
      <c r="AT7" s="71"/>
      <c r="AU7" s="71"/>
      <c r="AV7" s="71" t="s">
        <v>1355</v>
      </c>
      <c r="AW7" s="71"/>
      <c r="AX7" s="71"/>
      <c r="AY7" s="71" t="s">
        <v>1356</v>
      </c>
      <c r="AZ7" s="71"/>
      <c r="BA7" s="71"/>
      <c r="BB7" s="71" t="s">
        <v>1357</v>
      </c>
      <c r="BC7" s="71"/>
      <c r="BD7" s="71"/>
      <c r="BE7" s="71" t="s">
        <v>1358</v>
      </c>
      <c r="BF7" s="71"/>
      <c r="BG7" s="71"/>
      <c r="BH7" s="71" t="s">
        <v>1359</v>
      </c>
      <c r="BI7" s="71"/>
      <c r="BJ7" s="71"/>
      <c r="BK7" s="71" t="s">
        <v>1360</v>
      </c>
      <c r="BL7" s="71"/>
      <c r="BM7" s="71"/>
      <c r="BN7" s="71" t="s">
        <v>1361</v>
      </c>
      <c r="BO7" s="71"/>
      <c r="BP7" s="71"/>
      <c r="BQ7" s="71" t="s">
        <v>1362</v>
      </c>
      <c r="BR7" s="71"/>
      <c r="BS7" s="71"/>
      <c r="BT7" s="71" t="s">
        <v>1363</v>
      </c>
      <c r="BU7" s="71"/>
      <c r="BV7" s="71"/>
      <c r="BW7" s="71" t="s">
        <v>1364</v>
      </c>
      <c r="BX7" s="71"/>
      <c r="BY7" s="71"/>
      <c r="BZ7" s="71" t="s">
        <v>1201</v>
      </c>
      <c r="CA7" s="71"/>
      <c r="CB7" s="71"/>
      <c r="CC7" s="71" t="s">
        <v>1365</v>
      </c>
      <c r="CD7" s="71"/>
      <c r="CE7" s="71"/>
      <c r="CF7" s="71" t="s">
        <v>1366</v>
      </c>
      <c r="CG7" s="71"/>
      <c r="CH7" s="71"/>
      <c r="CI7" s="71" t="s">
        <v>1367</v>
      </c>
      <c r="CJ7" s="71"/>
      <c r="CK7" s="71"/>
      <c r="CL7" s="71" t="s">
        <v>1368</v>
      </c>
      <c r="CM7" s="71"/>
      <c r="CN7" s="71"/>
      <c r="CO7" s="71" t="s">
        <v>1369</v>
      </c>
      <c r="CP7" s="71"/>
      <c r="CQ7" s="71"/>
      <c r="CR7" s="71" t="s">
        <v>1370</v>
      </c>
      <c r="CS7" s="71"/>
      <c r="CT7" s="71"/>
      <c r="CU7" s="71" t="s">
        <v>1371</v>
      </c>
      <c r="CV7" s="71"/>
      <c r="CW7" s="71"/>
      <c r="CX7" s="71" t="s">
        <v>1372</v>
      </c>
      <c r="CY7" s="71"/>
      <c r="CZ7" s="71"/>
      <c r="DA7" s="71" t="s">
        <v>1373</v>
      </c>
      <c r="DB7" s="71"/>
      <c r="DC7" s="71"/>
      <c r="DD7" s="71" t="s">
        <v>1374</v>
      </c>
      <c r="DE7" s="71"/>
      <c r="DF7" s="71"/>
      <c r="DG7" s="71" t="s">
        <v>1375</v>
      </c>
      <c r="DH7" s="71"/>
      <c r="DI7" s="7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71" t="s">
        <v>761</v>
      </c>
      <c r="DZ7" s="71"/>
      <c r="EA7" s="71"/>
      <c r="EB7" s="71" t="s">
        <v>762</v>
      </c>
      <c r="EC7" s="71"/>
      <c r="ED7" s="71"/>
      <c r="EE7" s="71" t="s">
        <v>1233</v>
      </c>
      <c r="EF7" s="71"/>
      <c r="EG7" s="71"/>
      <c r="EH7" s="71" t="s">
        <v>763</v>
      </c>
      <c r="EI7" s="71"/>
      <c r="EJ7" s="71"/>
      <c r="EK7" s="71" t="s">
        <v>1336</v>
      </c>
      <c r="EL7" s="71"/>
      <c r="EM7" s="71"/>
      <c r="EN7" s="71" t="s">
        <v>766</v>
      </c>
      <c r="EO7" s="71"/>
      <c r="EP7" s="71"/>
      <c r="EQ7" s="71" t="s">
        <v>1242</v>
      </c>
      <c r="ER7" s="71"/>
      <c r="ES7" s="71"/>
      <c r="ET7" s="71" t="s">
        <v>771</v>
      </c>
      <c r="EU7" s="71"/>
      <c r="EV7" s="71"/>
      <c r="EW7" s="71" t="s">
        <v>1245</v>
      </c>
      <c r="EX7" s="71"/>
      <c r="EY7" s="71"/>
      <c r="EZ7" s="71" t="s">
        <v>1247</v>
      </c>
      <c r="FA7" s="71"/>
      <c r="FB7" s="71"/>
      <c r="FC7" s="71" t="s">
        <v>1249</v>
      </c>
      <c r="FD7" s="71"/>
      <c r="FE7" s="71"/>
      <c r="FF7" s="71" t="s">
        <v>1337</v>
      </c>
      <c r="FG7" s="71"/>
      <c r="FH7" s="71"/>
      <c r="FI7" s="71" t="s">
        <v>1252</v>
      </c>
      <c r="FJ7" s="71"/>
      <c r="FK7" s="71"/>
      <c r="FL7" s="71" t="s">
        <v>775</v>
      </c>
      <c r="FM7" s="71"/>
      <c r="FN7" s="71"/>
      <c r="FO7" s="71" t="s">
        <v>1256</v>
      </c>
      <c r="FP7" s="71"/>
      <c r="FQ7" s="71"/>
      <c r="FR7" s="71" t="s">
        <v>1259</v>
      </c>
      <c r="FS7" s="71"/>
      <c r="FT7" s="71"/>
      <c r="FU7" s="71" t="s">
        <v>1263</v>
      </c>
      <c r="FV7" s="71"/>
      <c r="FW7" s="71"/>
      <c r="FX7" s="71" t="s">
        <v>1265</v>
      </c>
      <c r="FY7" s="71"/>
      <c r="FZ7" s="71"/>
      <c r="GA7" s="100" t="s">
        <v>1268</v>
      </c>
      <c r="GB7" s="100"/>
      <c r="GC7" s="100"/>
      <c r="GD7" s="71" t="s">
        <v>780</v>
      </c>
      <c r="GE7" s="71"/>
      <c r="GF7" s="7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71" t="s">
        <v>1286</v>
      </c>
      <c r="HC7" s="71"/>
      <c r="HD7" s="71"/>
      <c r="HE7" s="71" t="s">
        <v>1288</v>
      </c>
      <c r="HF7" s="71"/>
      <c r="HG7" s="71"/>
      <c r="HH7" s="71" t="s">
        <v>796</v>
      </c>
      <c r="HI7" s="71"/>
      <c r="HJ7" s="71"/>
      <c r="HK7" s="71" t="s">
        <v>1289</v>
      </c>
      <c r="HL7" s="71"/>
      <c r="HM7" s="71"/>
      <c r="HN7" s="71" t="s">
        <v>1292</v>
      </c>
      <c r="HO7" s="71"/>
      <c r="HP7" s="71"/>
      <c r="HQ7" s="71" t="s">
        <v>799</v>
      </c>
      <c r="HR7" s="71"/>
      <c r="HS7" s="71"/>
      <c r="HT7" s="71" t="s">
        <v>797</v>
      </c>
      <c r="HU7" s="71"/>
      <c r="HV7" s="71"/>
      <c r="HW7" s="71" t="s">
        <v>618</v>
      </c>
      <c r="HX7" s="71"/>
      <c r="HY7" s="71"/>
      <c r="HZ7" s="71" t="s">
        <v>1301</v>
      </c>
      <c r="IA7" s="71"/>
      <c r="IB7" s="71"/>
      <c r="IC7" s="71" t="s">
        <v>1305</v>
      </c>
      <c r="ID7" s="71"/>
      <c r="IE7" s="71"/>
      <c r="IF7" s="71" t="s">
        <v>802</v>
      </c>
      <c r="IG7" s="71"/>
      <c r="IH7" s="71"/>
      <c r="II7" s="71" t="s">
        <v>1310</v>
      </c>
      <c r="IJ7" s="71"/>
      <c r="IK7" s="71"/>
      <c r="IL7" s="71" t="s">
        <v>1311</v>
      </c>
      <c r="IM7" s="71"/>
      <c r="IN7" s="71"/>
      <c r="IO7" s="71" t="s">
        <v>1315</v>
      </c>
      <c r="IP7" s="71"/>
      <c r="IQ7" s="71"/>
      <c r="IR7" s="71" t="s">
        <v>1319</v>
      </c>
      <c r="IS7" s="71"/>
      <c r="IT7" s="71"/>
    </row>
    <row r="8" spans="1:254" ht="58.5" customHeight="1" thickBot="1" x14ac:dyDescent="0.35">
      <c r="A8" s="124"/>
      <c r="B8" s="124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2" thickBot="1" x14ac:dyDescent="0.35">
      <c r="A9" s="2">
        <v>1</v>
      </c>
      <c r="B9" s="60" t="s">
        <v>1388</v>
      </c>
      <c r="C9" s="4"/>
      <c r="D9" s="4">
        <v>1</v>
      </c>
      <c r="E9" s="4"/>
      <c r="F9" s="4">
        <v>1</v>
      </c>
      <c r="G9" s="4"/>
      <c r="H9" s="4"/>
      <c r="I9" s="4">
        <v>1</v>
      </c>
      <c r="J9" s="4"/>
      <c r="K9" s="4"/>
      <c r="L9" s="4"/>
      <c r="M9" s="4">
        <v>1</v>
      </c>
      <c r="N9" s="4"/>
      <c r="O9" s="4"/>
      <c r="P9" s="4">
        <v>1</v>
      </c>
      <c r="Q9" s="4"/>
      <c r="R9" s="4">
        <v>1</v>
      </c>
      <c r="S9" s="4"/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/>
      <c r="DK9" s="4">
        <v>1</v>
      </c>
      <c r="DL9" s="4"/>
      <c r="DM9" s="4">
        <v>1</v>
      </c>
      <c r="DN9" s="4"/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/>
      <c r="GL9" s="4">
        <v>1</v>
      </c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>
        <v>1</v>
      </c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2" thickBot="1" x14ac:dyDescent="0.35">
      <c r="A10" s="2">
        <v>2</v>
      </c>
      <c r="B10" s="61" t="s">
        <v>1389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/>
      <c r="AC10" s="4">
        <v>1</v>
      </c>
      <c r="AD10" s="4"/>
      <c r="AE10" s="4"/>
      <c r="AF10" s="4">
        <v>1</v>
      </c>
      <c r="AG10" s="4"/>
      <c r="AH10" s="4">
        <v>1</v>
      </c>
      <c r="AI10" s="4"/>
      <c r="AJ10" s="4"/>
      <c r="AK10" s="4"/>
      <c r="AL10" s="4">
        <v>1</v>
      </c>
      <c r="AM10" s="4"/>
      <c r="AN10" s="4"/>
      <c r="AO10" s="4">
        <v>1</v>
      </c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/>
      <c r="CQ10" s="4">
        <v>1</v>
      </c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>
        <v>1</v>
      </c>
      <c r="DC10" s="4"/>
      <c r="DD10" s="4"/>
      <c r="DE10" s="4"/>
      <c r="DF10" s="4">
        <v>1</v>
      </c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/>
      <c r="EM10" s="4">
        <v>1</v>
      </c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/>
      <c r="FE10" s="4">
        <v>1</v>
      </c>
      <c r="FF10" s="4"/>
      <c r="FG10" s="4">
        <v>1</v>
      </c>
      <c r="FH10" s="4"/>
      <c r="FI10" s="4"/>
      <c r="FJ10" s="4"/>
      <c r="FK10" s="4">
        <v>1</v>
      </c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/>
      <c r="FW10" s="4">
        <v>1</v>
      </c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/>
      <c r="GL10" s="4">
        <v>1</v>
      </c>
      <c r="GM10" s="4"/>
      <c r="GN10" s="4">
        <v>1</v>
      </c>
      <c r="GO10" s="4"/>
      <c r="GP10" s="4"/>
      <c r="GQ10" s="4"/>
      <c r="GR10" s="4">
        <v>1</v>
      </c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/>
      <c r="HJ10" s="4">
        <v>1</v>
      </c>
      <c r="HK10" s="4"/>
      <c r="HL10" s="4"/>
      <c r="HM10" s="4">
        <v>1</v>
      </c>
      <c r="HN10" s="4"/>
      <c r="HO10" s="4">
        <v>1</v>
      </c>
      <c r="HP10" s="4"/>
      <c r="HQ10" s="4"/>
      <c r="HR10" s="4"/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/>
      <c r="IH10" s="4">
        <v>1</v>
      </c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6.2" thickBot="1" x14ac:dyDescent="0.35">
      <c r="A11" s="2">
        <v>3</v>
      </c>
      <c r="B11" s="62" t="s">
        <v>1390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>
        <v>1</v>
      </c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.2" thickBot="1" x14ac:dyDescent="0.35">
      <c r="A12" s="2">
        <v>4</v>
      </c>
      <c r="B12" s="61" t="s">
        <v>1391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>
        <v>1</v>
      </c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6.2" thickBot="1" x14ac:dyDescent="0.35">
      <c r="A13" s="2">
        <v>5</v>
      </c>
      <c r="B13" s="62" t="s">
        <v>1392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>
        <v>1</v>
      </c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.2" thickBot="1" x14ac:dyDescent="0.35">
      <c r="A14" s="2">
        <v>6</v>
      </c>
      <c r="B14" s="62" t="s">
        <v>1393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6.2" thickBot="1" x14ac:dyDescent="0.35">
      <c r="A15" s="2">
        <v>7</v>
      </c>
      <c r="B15" s="62" t="s">
        <v>1394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" thickBot="1" x14ac:dyDescent="0.35">
      <c r="A16" s="3">
        <v>8</v>
      </c>
      <c r="B16" s="62" t="s">
        <v>1395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" thickBot="1" x14ac:dyDescent="0.35">
      <c r="A17" s="3">
        <v>9</v>
      </c>
      <c r="B17" s="62" t="s">
        <v>1396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3">
      <c r="A18" s="3">
        <v>10</v>
      </c>
      <c r="B18" s="63" t="s">
        <v>1397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3">
      <c r="A19" s="3">
        <v>11</v>
      </c>
      <c r="B19" s="63" t="s">
        <v>1398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>
        <v>1</v>
      </c>
      <c r="GQ19" s="4"/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" thickBot="1" x14ac:dyDescent="0.35">
      <c r="A20" s="3">
        <v>12</v>
      </c>
      <c r="B20" s="62" t="s">
        <v>1400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" thickBot="1" x14ac:dyDescent="0.35">
      <c r="A21" s="3">
        <v>13</v>
      </c>
      <c r="B21" s="62" t="s">
        <v>1401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5" thickBot="1" x14ac:dyDescent="0.35">
      <c r="A22" s="3">
        <v>14</v>
      </c>
      <c r="B22" s="61" t="s">
        <v>1402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/>
      <c r="GL22" s="4">
        <v>1</v>
      </c>
      <c r="GM22" s="4"/>
      <c r="GN22" s="4">
        <v>1</v>
      </c>
      <c r="GO22" s="4"/>
      <c r="GP22" s="4"/>
      <c r="GQ22" s="4"/>
      <c r="GR22" s="4">
        <v>1</v>
      </c>
      <c r="GS22" s="4"/>
      <c r="GT22" s="4">
        <v>1</v>
      </c>
      <c r="GU22" s="4"/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/>
      <c r="HM22" s="4">
        <v>1</v>
      </c>
      <c r="HN22" s="4"/>
      <c r="HO22" s="4">
        <v>1</v>
      </c>
      <c r="HP22" s="4"/>
      <c r="HQ22" s="4"/>
      <c r="HR22" s="4"/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/>
      <c r="IH22" s="4">
        <v>1</v>
      </c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3">
      <c r="A23" s="3">
        <v>15</v>
      </c>
      <c r="B23" s="64" t="s">
        <v>1403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3">
      <c r="A24" s="3">
        <v>16</v>
      </c>
      <c r="B24" s="63" t="s">
        <v>1404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" thickBot="1" x14ac:dyDescent="0.35">
      <c r="A25" s="3">
        <v>17</v>
      </c>
      <c r="B25" s="63" t="s">
        <v>1405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15" thickBot="1" x14ac:dyDescent="0.35">
      <c r="A26" s="3">
        <v>18</v>
      </c>
      <c r="B26" s="65" t="s">
        <v>1406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5" thickBot="1" x14ac:dyDescent="0.35">
      <c r="A27" s="3">
        <v>19</v>
      </c>
      <c r="B27" s="61" t="s">
        <v>1407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/>
      <c r="GL27" s="4">
        <v>1</v>
      </c>
      <c r="GM27" s="4"/>
      <c r="GN27" s="4">
        <v>1</v>
      </c>
      <c r="GO27" s="4"/>
      <c r="GP27" s="4"/>
      <c r="GQ27" s="4"/>
      <c r="GR27" s="4">
        <v>1</v>
      </c>
      <c r="GS27" s="4"/>
      <c r="GT27" s="4">
        <v>1</v>
      </c>
      <c r="GU27" s="4"/>
      <c r="GV27" s="4"/>
      <c r="GW27" s="4">
        <v>1</v>
      </c>
      <c r="GX27" s="4"/>
      <c r="GY27" s="4"/>
      <c r="GZ27" s="4"/>
      <c r="HA27" s="4">
        <v>1</v>
      </c>
      <c r="HB27" s="4"/>
      <c r="HC27" s="4">
        <v>1</v>
      </c>
      <c r="HD27" s="4"/>
      <c r="HE27" s="4"/>
      <c r="HF27" s="4">
        <v>1</v>
      </c>
      <c r="HG27" s="4"/>
      <c r="HH27" s="4"/>
      <c r="HI27" s="4"/>
      <c r="HJ27" s="4">
        <v>1</v>
      </c>
      <c r="HK27" s="4"/>
      <c r="HL27" s="4"/>
      <c r="HM27" s="4">
        <v>1</v>
      </c>
      <c r="HN27" s="4"/>
      <c r="HO27" s="4">
        <v>1</v>
      </c>
      <c r="HP27" s="4"/>
      <c r="HQ27" s="4"/>
      <c r="HR27" s="4"/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/>
      <c r="IH27" s="4">
        <v>1</v>
      </c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15" thickBot="1" x14ac:dyDescent="0.35">
      <c r="A28" s="3">
        <v>20</v>
      </c>
      <c r="B28" s="62" t="s">
        <v>1408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/>
      <c r="HR28" s="4">
        <v>1</v>
      </c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ht="15" thickBot="1" x14ac:dyDescent="0.35">
      <c r="A29" s="3">
        <v>21</v>
      </c>
      <c r="B29" s="62" t="s">
        <v>1409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/>
      <c r="HR29" s="4">
        <v>1</v>
      </c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3">
      <c r="A30" s="76" t="s">
        <v>278</v>
      </c>
      <c r="B30" s="77"/>
      <c r="C30" s="3">
        <f>SUM(C9:C29)</f>
        <v>15</v>
      </c>
      <c r="D30" s="3">
        <f>SUM(D9:D29)</f>
        <v>6</v>
      </c>
      <c r="E30" s="3">
        <f>SUM(E9:E29)</f>
        <v>0</v>
      </c>
      <c r="F30" s="3">
        <f>SUM(F9:F29)</f>
        <v>16</v>
      </c>
      <c r="G30" s="3">
        <f>SUM(G9:G29)</f>
        <v>5</v>
      </c>
      <c r="H30" s="3">
        <f>SUM(H9:H29)</f>
        <v>0</v>
      </c>
      <c r="I30" s="3">
        <f>SUM(I9:I29)</f>
        <v>18</v>
      </c>
      <c r="J30" s="3">
        <f>SUM(J9:J29)</f>
        <v>3</v>
      </c>
      <c r="K30" s="3">
        <f>SUM(K9:K29)</f>
        <v>0</v>
      </c>
      <c r="L30" s="3">
        <f>SUM(L9:L29)</f>
        <v>15</v>
      </c>
      <c r="M30" s="3">
        <f>SUM(M9:M29)</f>
        <v>6</v>
      </c>
      <c r="N30" s="3">
        <f>SUM(N9:N29)</f>
        <v>0</v>
      </c>
      <c r="O30" s="3">
        <f>SUM(O9:O29)</f>
        <v>15</v>
      </c>
      <c r="P30" s="3">
        <f>SUM(P9:P29)</f>
        <v>6</v>
      </c>
      <c r="Q30" s="3">
        <f>SUM(Q9:Q29)</f>
        <v>0</v>
      </c>
      <c r="R30" s="3">
        <f>SUM(R9:R29)</f>
        <v>16</v>
      </c>
      <c r="S30" s="3">
        <f>SUM(S9:S29)</f>
        <v>5</v>
      </c>
      <c r="T30" s="3">
        <f>SUM(T9:T29)</f>
        <v>0</v>
      </c>
      <c r="U30" s="3">
        <f>SUM(U9:U29)</f>
        <v>15</v>
      </c>
      <c r="V30" s="3">
        <f>SUM(V9:V29)</f>
        <v>6</v>
      </c>
      <c r="W30" s="3">
        <f>SUM(W9:W29)</f>
        <v>0</v>
      </c>
      <c r="X30" s="3">
        <f>SUM(X9:X29)</f>
        <v>15</v>
      </c>
      <c r="Y30" s="3">
        <f>SUM(Y9:Y29)</f>
        <v>6</v>
      </c>
      <c r="Z30" s="3">
        <f>SUM(Z9:Z29)</f>
        <v>0</v>
      </c>
      <c r="AA30" s="3">
        <f>SUM(AA9:AA29)</f>
        <v>15</v>
      </c>
      <c r="AB30" s="3">
        <f>SUM(AB9:AB29)</f>
        <v>3</v>
      </c>
      <c r="AC30" s="3">
        <f>SUM(AC9:AC29)</f>
        <v>3</v>
      </c>
      <c r="AD30" s="3">
        <f>SUM(AD9:AD29)</f>
        <v>15</v>
      </c>
      <c r="AE30" s="3">
        <f>SUM(AE9:AE29)</f>
        <v>3</v>
      </c>
      <c r="AF30" s="3">
        <f>SUM(AF9:AF29)</f>
        <v>3</v>
      </c>
      <c r="AG30" s="3">
        <f>SUM(AG9:AG29)</f>
        <v>15</v>
      </c>
      <c r="AH30" s="3">
        <f>SUM(AH9:AH29)</f>
        <v>6</v>
      </c>
      <c r="AI30" s="3">
        <f>SUM(AI9:AI29)</f>
        <v>0</v>
      </c>
      <c r="AJ30" s="3">
        <f>SUM(AJ9:AJ29)</f>
        <v>15</v>
      </c>
      <c r="AK30" s="3">
        <f>SUM(AK9:AK29)</f>
        <v>3</v>
      </c>
      <c r="AL30" s="3">
        <f>SUM(AL9:AL29)</f>
        <v>3</v>
      </c>
      <c r="AM30" s="3">
        <f>SUM(AM9:AM29)</f>
        <v>15</v>
      </c>
      <c r="AN30" s="3">
        <f>SUM(AN9:AN29)</f>
        <v>3</v>
      </c>
      <c r="AO30" s="3">
        <f>SUM(AO9:AO29)</f>
        <v>3</v>
      </c>
      <c r="AP30" s="3">
        <f>SUM(AP9:AP29)</f>
        <v>15</v>
      </c>
      <c r="AQ30" s="3">
        <f>SUM(AQ9:AQ29)</f>
        <v>6</v>
      </c>
      <c r="AR30" s="3">
        <f>SUM(AR9:AR29)</f>
        <v>0</v>
      </c>
      <c r="AS30" s="3">
        <f>SUM(AS9:AS29)</f>
        <v>15</v>
      </c>
      <c r="AT30" s="3">
        <f>SUM(AT9:AT29)</f>
        <v>3</v>
      </c>
      <c r="AU30" s="3">
        <f>SUM(AU9:AU29)</f>
        <v>3</v>
      </c>
      <c r="AV30" s="3">
        <f>SUM(AV9:AV29)</f>
        <v>15</v>
      </c>
      <c r="AW30" s="3">
        <f>SUM(AW9:AW29)</f>
        <v>6</v>
      </c>
      <c r="AX30" s="3">
        <f>SUM(AX9:AX29)</f>
        <v>0</v>
      </c>
      <c r="AY30" s="3">
        <f>SUM(AY9:AY29)</f>
        <v>15</v>
      </c>
      <c r="AZ30" s="3">
        <f>SUM(AZ9:AZ29)</f>
        <v>6</v>
      </c>
      <c r="BA30" s="3">
        <f>SUM(BA9:BA29)</f>
        <v>0</v>
      </c>
      <c r="BB30" s="3">
        <f>SUM(BB9:BB29)</f>
        <v>15</v>
      </c>
      <c r="BC30" s="3">
        <f>SUM(BC9:BC29)</f>
        <v>6</v>
      </c>
      <c r="BD30" s="3">
        <f>SUM(BD9:BD29)</f>
        <v>0</v>
      </c>
      <c r="BE30" s="3">
        <f>SUM(BE9:BE29)</f>
        <v>15</v>
      </c>
      <c r="BF30" s="3">
        <f>SUM(BF9:BF29)</f>
        <v>3</v>
      </c>
      <c r="BG30" s="3">
        <f>SUM(BG9:BG29)</f>
        <v>3</v>
      </c>
      <c r="BH30" s="3">
        <f>SUM(BH9:BH29)</f>
        <v>15</v>
      </c>
      <c r="BI30" s="3">
        <f>SUM(BI9:BI29)</f>
        <v>3</v>
      </c>
      <c r="BJ30" s="3">
        <f>SUM(BJ9:BJ29)</f>
        <v>3</v>
      </c>
      <c r="BK30" s="3">
        <f>SUM(BK9:BK29)</f>
        <v>15</v>
      </c>
      <c r="BL30" s="3">
        <f>SUM(BL9:BL29)</f>
        <v>3</v>
      </c>
      <c r="BM30" s="3">
        <f>SUM(BM9:BM29)</f>
        <v>3</v>
      </c>
      <c r="BN30" s="3">
        <f>SUM(BN9:BN29)</f>
        <v>15</v>
      </c>
      <c r="BO30" s="3">
        <f>SUM(BO9:BO29)</f>
        <v>6</v>
      </c>
      <c r="BP30" s="3">
        <f>SUM(BP9:BP29)</f>
        <v>0</v>
      </c>
      <c r="BQ30" s="3">
        <f>SUM(BQ9:BQ29)</f>
        <v>15</v>
      </c>
      <c r="BR30" s="3">
        <f>SUM(BR9:BR29)</f>
        <v>6</v>
      </c>
      <c r="BS30" s="3">
        <f>SUM(BS9:BS29)</f>
        <v>0</v>
      </c>
      <c r="BT30" s="3">
        <f>SUM(BT9:BT29)</f>
        <v>15</v>
      </c>
      <c r="BU30" s="3">
        <f>SUM(BU9:BU29)</f>
        <v>6</v>
      </c>
      <c r="BV30" s="3">
        <f>SUM(BV9:BV29)</f>
        <v>0</v>
      </c>
      <c r="BW30" s="3">
        <f>SUM(BW9:BW29)</f>
        <v>15</v>
      </c>
      <c r="BX30" s="3">
        <f>SUM(BX9:BX29)</f>
        <v>6</v>
      </c>
      <c r="BY30" s="3">
        <f>SUM(BY9:BY29)</f>
        <v>0</v>
      </c>
      <c r="BZ30" s="3">
        <f>SUM(BZ9:BZ29)</f>
        <v>18</v>
      </c>
      <c r="CA30" s="3">
        <f>SUM(CA9:CA29)</f>
        <v>3</v>
      </c>
      <c r="CB30" s="3">
        <f>SUM(CB9:CB29)</f>
        <v>0</v>
      </c>
      <c r="CC30" s="3">
        <f>SUM(CC9:CC29)</f>
        <v>15</v>
      </c>
      <c r="CD30" s="3">
        <f>SUM(CD9:CD29)</f>
        <v>6</v>
      </c>
      <c r="CE30" s="3">
        <f>SUM(CE9:CE29)</f>
        <v>0</v>
      </c>
      <c r="CF30" s="3">
        <f>SUM(CF9:CF29)</f>
        <v>15</v>
      </c>
      <c r="CG30" s="3">
        <f>SUM(CG9:CG29)</f>
        <v>6</v>
      </c>
      <c r="CH30" s="3">
        <f>SUM(CH9:CH29)</f>
        <v>0</v>
      </c>
      <c r="CI30" s="3">
        <f>SUM(CI9:CI29)</f>
        <v>15</v>
      </c>
      <c r="CJ30" s="3">
        <f>SUM(CJ9:CJ29)</f>
        <v>6</v>
      </c>
      <c r="CK30" s="3">
        <f>SUM(CK9:CK29)</f>
        <v>0</v>
      </c>
      <c r="CL30" s="3">
        <f>SUM(CL9:CL29)</f>
        <v>15</v>
      </c>
      <c r="CM30" s="3">
        <f>SUM(CM9:CM29)</f>
        <v>6</v>
      </c>
      <c r="CN30" s="3">
        <f>SUM(CN9:CN29)</f>
        <v>0</v>
      </c>
      <c r="CO30" s="3">
        <f>SUM(CO9:CO29)</f>
        <v>15</v>
      </c>
      <c r="CP30" s="3">
        <f>SUM(CP9:CP29)</f>
        <v>3</v>
      </c>
      <c r="CQ30" s="3">
        <f>SUM(CQ9:CQ29)</f>
        <v>3</v>
      </c>
      <c r="CR30" s="3">
        <f>SUM(CR9:CR29)</f>
        <v>15</v>
      </c>
      <c r="CS30" s="3">
        <f>SUM(CS9:CS29)</f>
        <v>3</v>
      </c>
      <c r="CT30" s="3">
        <f>SUM(CT9:CT29)</f>
        <v>3</v>
      </c>
      <c r="CU30" s="3">
        <f>SUM(CU9:CU29)</f>
        <v>18</v>
      </c>
      <c r="CV30" s="3">
        <f>SUM(CV9:CV29)</f>
        <v>3</v>
      </c>
      <c r="CW30" s="3">
        <f>SUM(CW9:CW29)</f>
        <v>0</v>
      </c>
      <c r="CX30" s="3">
        <f>SUM(CX9:CX29)</f>
        <v>15</v>
      </c>
      <c r="CY30" s="3">
        <f>SUM(CY9:CY29)</f>
        <v>3</v>
      </c>
      <c r="CZ30" s="3">
        <f>SUM(CZ9:CZ29)</f>
        <v>3</v>
      </c>
      <c r="DA30" s="3">
        <f>SUM(DA9:DA29)</f>
        <v>15</v>
      </c>
      <c r="DB30" s="3">
        <f>SUM(DB9:DB29)</f>
        <v>6</v>
      </c>
      <c r="DC30" s="3">
        <f>SUM(DC9:DC29)</f>
        <v>0</v>
      </c>
      <c r="DD30" s="3">
        <f>SUM(DD9:DD29)</f>
        <v>15</v>
      </c>
      <c r="DE30" s="3">
        <f>SUM(DE9:DE29)</f>
        <v>3</v>
      </c>
      <c r="DF30" s="3">
        <f>SUM(DF9:DF29)</f>
        <v>3</v>
      </c>
      <c r="DG30" s="3">
        <f>SUM(DG9:DG29)</f>
        <v>18</v>
      </c>
      <c r="DH30" s="3">
        <f>SUM(DH9:DH29)</f>
        <v>3</v>
      </c>
      <c r="DI30" s="3">
        <f>SUM(DI9:DI29)</f>
        <v>0</v>
      </c>
      <c r="DJ30" s="3">
        <f>SUM(DJ9:DJ29)</f>
        <v>15</v>
      </c>
      <c r="DK30" s="3">
        <f>SUM(DK9:DK29)</f>
        <v>6</v>
      </c>
      <c r="DL30" s="3">
        <f>SUM(DL9:DL29)</f>
        <v>0</v>
      </c>
      <c r="DM30" s="3">
        <f>SUM(DM9:DM29)</f>
        <v>18</v>
      </c>
      <c r="DN30" s="3">
        <f>SUM(DN9:DN29)</f>
        <v>3</v>
      </c>
      <c r="DO30" s="3">
        <f>SUM(DO9:DO29)</f>
        <v>0</v>
      </c>
      <c r="DP30" s="3">
        <f>SUM(DP9:DP29)</f>
        <v>15</v>
      </c>
      <c r="DQ30" s="3">
        <f>SUM(DQ9:DQ29)</f>
        <v>6</v>
      </c>
      <c r="DR30" s="3">
        <f>SUM(DR9:DR29)</f>
        <v>0</v>
      </c>
      <c r="DS30" s="3">
        <f>SUM(DS9:DS29)</f>
        <v>15</v>
      </c>
      <c r="DT30" s="3">
        <f>SUM(DT9:DT29)</f>
        <v>6</v>
      </c>
      <c r="DU30" s="3">
        <f>SUM(DU9:DU29)</f>
        <v>0</v>
      </c>
      <c r="DV30" s="3">
        <f>SUM(DV9:DV29)</f>
        <v>15</v>
      </c>
      <c r="DW30" s="3">
        <f>SUM(DW9:DW29)</f>
        <v>6</v>
      </c>
      <c r="DX30" s="3">
        <f>SUM(DX9:DX29)</f>
        <v>0</v>
      </c>
      <c r="DY30" s="3">
        <f>SUM(DY9:DY29)</f>
        <v>15</v>
      </c>
      <c r="DZ30" s="3">
        <f>SUM(DZ9:DZ29)</f>
        <v>6</v>
      </c>
      <c r="EA30" s="3">
        <f>SUM(EA9:EA29)</f>
        <v>0</v>
      </c>
      <c r="EB30" s="3">
        <f>SUM(EB9:EB29)</f>
        <v>15</v>
      </c>
      <c r="EC30" s="3">
        <f>SUM(EC9:EC29)</f>
        <v>6</v>
      </c>
      <c r="ED30" s="3">
        <f>SUM(ED9:ED29)</f>
        <v>0</v>
      </c>
      <c r="EE30" s="3">
        <f>SUM(EE9:EE29)</f>
        <v>15</v>
      </c>
      <c r="EF30" s="3">
        <f>SUM(EF9:EF29)</f>
        <v>6</v>
      </c>
      <c r="EG30" s="3">
        <f>SUM(EG9:EG29)</f>
        <v>0</v>
      </c>
      <c r="EH30" s="3">
        <f>SUM(EH9:EH29)</f>
        <v>15</v>
      </c>
      <c r="EI30" s="3">
        <f>SUM(EI9:EI29)</f>
        <v>6</v>
      </c>
      <c r="EJ30" s="3">
        <f>SUM(EJ9:EJ29)</f>
        <v>0</v>
      </c>
      <c r="EK30" s="3">
        <f>SUM(EK9:EK29)</f>
        <v>15</v>
      </c>
      <c r="EL30" s="3">
        <f>SUM(EL9:EL29)</f>
        <v>3</v>
      </c>
      <c r="EM30" s="3">
        <f>SUM(EM9:EM29)</f>
        <v>3</v>
      </c>
      <c r="EN30" s="3">
        <f>SUM(EN9:EN29)</f>
        <v>15</v>
      </c>
      <c r="EO30" s="3">
        <f>SUM(EO9:EO29)</f>
        <v>6</v>
      </c>
      <c r="EP30" s="3">
        <f>SUM(EP9:EP29)</f>
        <v>0</v>
      </c>
      <c r="EQ30" s="3">
        <f>SUM(EQ9:EQ29)</f>
        <v>15</v>
      </c>
      <c r="ER30" s="3">
        <f>SUM(ER9:ER29)</f>
        <v>6</v>
      </c>
      <c r="ES30" s="3">
        <f>SUM(ES9:ES29)</f>
        <v>0</v>
      </c>
      <c r="ET30" s="3">
        <f>SUM(ET9:ET29)</f>
        <v>15</v>
      </c>
      <c r="EU30" s="3">
        <f>SUM(EU9:EU29)</f>
        <v>6</v>
      </c>
      <c r="EV30" s="3">
        <f>SUM(EV9:EV29)</f>
        <v>0</v>
      </c>
      <c r="EW30" s="3">
        <f>SUM(EW9:EW29)</f>
        <v>15</v>
      </c>
      <c r="EX30" s="3">
        <f>SUM(EX9:EX29)</f>
        <v>6</v>
      </c>
      <c r="EY30" s="3">
        <f>SUM(EY9:EY29)</f>
        <v>0</v>
      </c>
      <c r="EZ30" s="3">
        <f>SUM(EZ9:EZ29)</f>
        <v>15</v>
      </c>
      <c r="FA30" s="3">
        <f>SUM(FA9:FA29)</f>
        <v>4</v>
      </c>
      <c r="FB30" s="3">
        <f>SUM(FB9:FB29)</f>
        <v>2</v>
      </c>
      <c r="FC30" s="3">
        <f>SUM(FC9:FC29)</f>
        <v>15</v>
      </c>
      <c r="FD30" s="3">
        <f>SUM(FD9:FD29)</f>
        <v>3</v>
      </c>
      <c r="FE30" s="3">
        <f>SUM(FE9:FE29)</f>
        <v>3</v>
      </c>
      <c r="FF30" s="3">
        <f>SUM(FF9:FF29)</f>
        <v>15</v>
      </c>
      <c r="FG30" s="3">
        <f>SUM(FG9:FG29)</f>
        <v>4</v>
      </c>
      <c r="FH30" s="3">
        <f>SUM(FH9:FH29)</f>
        <v>2</v>
      </c>
      <c r="FI30" s="3">
        <f>SUM(FI9:FI29)</f>
        <v>15</v>
      </c>
      <c r="FJ30" s="3">
        <f>SUM(FJ9:FJ29)</f>
        <v>3</v>
      </c>
      <c r="FK30" s="3">
        <f>SUM(FK9:FK29)</f>
        <v>3</v>
      </c>
      <c r="FL30" s="3">
        <f>SUM(FL9:FL29)</f>
        <v>15</v>
      </c>
      <c r="FM30" s="3">
        <f>SUM(FM9:FM29)</f>
        <v>6</v>
      </c>
      <c r="FN30" s="3">
        <f>SUM(FN9:FN29)</f>
        <v>0</v>
      </c>
      <c r="FO30" s="3">
        <f>SUM(FO9:FO29)</f>
        <v>15</v>
      </c>
      <c r="FP30" s="3">
        <f>SUM(FP9:FP29)</f>
        <v>6</v>
      </c>
      <c r="FQ30" s="3">
        <f>SUM(FQ9:FQ29)</f>
        <v>0</v>
      </c>
      <c r="FR30" s="3">
        <f>SUM(FR9:FR29)</f>
        <v>15</v>
      </c>
      <c r="FS30" s="3">
        <f>SUM(FS9:FS29)</f>
        <v>6</v>
      </c>
      <c r="FT30" s="3">
        <f>SUM(FT9:FT29)</f>
        <v>0</v>
      </c>
      <c r="FU30" s="3">
        <f>SUM(FU9:FU29)</f>
        <v>15</v>
      </c>
      <c r="FV30" s="3">
        <f>SUM(FV9:FV29)</f>
        <v>3</v>
      </c>
      <c r="FW30" s="3">
        <f>SUM(FW9:FW29)</f>
        <v>3</v>
      </c>
      <c r="FX30" s="3">
        <f>SUM(FX9:FX29)</f>
        <v>15</v>
      </c>
      <c r="FY30" s="3">
        <f>SUM(FY9:FY29)</f>
        <v>6</v>
      </c>
      <c r="FZ30" s="3">
        <f>SUM(FZ9:FZ29)</f>
        <v>0</v>
      </c>
      <c r="GA30" s="3">
        <f>SUM(GA9:GA29)</f>
        <v>15</v>
      </c>
      <c r="GB30" s="3">
        <f>SUM(GB9:GB29)</f>
        <v>6</v>
      </c>
      <c r="GC30" s="3">
        <f>SUM(GC9:GC29)</f>
        <v>0</v>
      </c>
      <c r="GD30" s="3">
        <f>SUM(GD9:GD29)</f>
        <v>15</v>
      </c>
      <c r="GE30" s="3">
        <f>SUM(GE9:GE29)</f>
        <v>6</v>
      </c>
      <c r="GF30" s="3">
        <f>SUM(GF9:GF29)</f>
        <v>0</v>
      </c>
      <c r="GG30" s="3">
        <f>SUM(GG9:GG29)</f>
        <v>15</v>
      </c>
      <c r="GH30" s="3">
        <f>SUM(GH9:GH29)</f>
        <v>6</v>
      </c>
      <c r="GI30" s="3">
        <f>SUM(GI9:GI29)</f>
        <v>0</v>
      </c>
      <c r="GJ30" s="3">
        <f>SUM(GJ9:GJ29)</f>
        <v>15</v>
      </c>
      <c r="GK30" s="3">
        <f>SUM(GK9:GK29)</f>
        <v>0</v>
      </c>
      <c r="GL30" s="3">
        <f>SUM(GL9:GL29)</f>
        <v>6</v>
      </c>
      <c r="GM30" s="3">
        <f>SUM(GM9:GM29)</f>
        <v>15</v>
      </c>
      <c r="GN30" s="3">
        <f>SUM(GN9:GN29)</f>
        <v>6</v>
      </c>
      <c r="GO30" s="3">
        <f>SUM(GO9:GO29)</f>
        <v>0</v>
      </c>
      <c r="GP30" s="3">
        <f>SUM(GP9:GP29)</f>
        <v>4</v>
      </c>
      <c r="GQ30" s="3">
        <f>SUM(GQ9:GQ29)</f>
        <v>14</v>
      </c>
      <c r="GR30" s="3">
        <f>SUM(GR9:GR29)</f>
        <v>3</v>
      </c>
      <c r="GS30" s="3">
        <f>SUM(GS9:GS29)</f>
        <v>15</v>
      </c>
      <c r="GT30" s="3">
        <f>SUM(GT9:GT29)</f>
        <v>6</v>
      </c>
      <c r="GU30" s="3">
        <f>SUM(GU9:GU29)</f>
        <v>0</v>
      </c>
      <c r="GV30" s="3">
        <f>SUM(GV9:GV29)</f>
        <v>15</v>
      </c>
      <c r="GW30" s="3">
        <f>SUM(GW9:GW29)</f>
        <v>6</v>
      </c>
      <c r="GX30" s="3">
        <f>SUM(GX9:GX29)</f>
        <v>0</v>
      </c>
      <c r="GY30" s="3">
        <f>SUM(GY9:GY29)</f>
        <v>15</v>
      </c>
      <c r="GZ30" s="3">
        <f>SUM(GZ9:GZ29)</f>
        <v>4</v>
      </c>
      <c r="HA30" s="3">
        <f>SUM(HA9:HA29)</f>
        <v>2</v>
      </c>
      <c r="HB30" s="3">
        <f>SUM(HB9:HB29)</f>
        <v>18</v>
      </c>
      <c r="HC30" s="3">
        <f>SUM(HC9:HC29)</f>
        <v>3</v>
      </c>
      <c r="HD30" s="3">
        <f>SUM(HD9:HD29)</f>
        <v>0</v>
      </c>
      <c r="HE30" s="3">
        <f>SUM(HE9:HE29)</f>
        <v>15</v>
      </c>
      <c r="HF30" s="3">
        <f>SUM(HF9:HF29)</f>
        <v>6</v>
      </c>
      <c r="HG30" s="3">
        <f>SUM(HG9:HG29)</f>
        <v>0</v>
      </c>
      <c r="HH30" s="3">
        <f>SUM(HH9:HH29)</f>
        <v>15</v>
      </c>
      <c r="HI30" s="3">
        <f>SUM(HI9:HI29)</f>
        <v>4</v>
      </c>
      <c r="HJ30" s="3">
        <f>SUM(HJ9:HJ29)</f>
        <v>2</v>
      </c>
      <c r="HK30" s="3">
        <f>SUM(HK9:HK29)</f>
        <v>15</v>
      </c>
      <c r="HL30" s="3">
        <f>SUM(HL9:HL29)</f>
        <v>3</v>
      </c>
      <c r="HM30" s="3">
        <f>SUM(HM9:HM29)</f>
        <v>3</v>
      </c>
      <c r="HN30" s="3">
        <f>SUM(HN9:HN29)</f>
        <v>15</v>
      </c>
      <c r="HO30" s="3">
        <f>SUM(HO9:HO29)</f>
        <v>6</v>
      </c>
      <c r="HP30" s="3">
        <f>SUM(HP9:HP29)</f>
        <v>0</v>
      </c>
      <c r="HQ30" s="3">
        <f>SUM(HQ9:HQ29)</f>
        <v>0</v>
      </c>
      <c r="HR30" s="3">
        <f>SUM(HR9:HR29)</f>
        <v>18</v>
      </c>
      <c r="HS30" s="3">
        <f>SUM(HS9:HS29)</f>
        <v>3</v>
      </c>
      <c r="HT30" s="3">
        <f>SUM(HT9:HT29)</f>
        <v>15</v>
      </c>
      <c r="HU30" s="3">
        <f>SUM(HU9:HU29)</f>
        <v>6</v>
      </c>
      <c r="HV30" s="3">
        <f>SUM(HV9:HV29)</f>
        <v>0</v>
      </c>
      <c r="HW30" s="3">
        <f>SUM(HW9:HW29)</f>
        <v>15</v>
      </c>
      <c r="HX30" s="3">
        <f>SUM(HX9:HX29)</f>
        <v>6</v>
      </c>
      <c r="HY30" s="3">
        <f>SUM(HY9:HY29)</f>
        <v>0</v>
      </c>
      <c r="HZ30" s="3">
        <f>SUM(HZ9:HZ29)</f>
        <v>15</v>
      </c>
      <c r="IA30" s="3">
        <f>SUM(IA9:IA29)</f>
        <v>6</v>
      </c>
      <c r="IB30" s="3">
        <f>SUM(IB9:IB29)</f>
        <v>0</v>
      </c>
      <c r="IC30" s="3">
        <f>SUM(IC9:IC29)</f>
        <v>15</v>
      </c>
      <c r="ID30" s="3">
        <f>SUM(ID9:ID29)</f>
        <v>6</v>
      </c>
      <c r="IE30" s="3">
        <f>SUM(IE9:IE29)</f>
        <v>0</v>
      </c>
      <c r="IF30" s="3">
        <f>SUM(IF9:IF29)</f>
        <v>15</v>
      </c>
      <c r="IG30" s="3">
        <f>SUM(IG9:IG29)</f>
        <v>3</v>
      </c>
      <c r="IH30" s="3">
        <f>SUM(IH9:IH29)</f>
        <v>3</v>
      </c>
      <c r="II30" s="3">
        <f>SUM(II9:II29)</f>
        <v>15</v>
      </c>
      <c r="IJ30" s="3">
        <f>SUM(IJ9:IJ29)</f>
        <v>6</v>
      </c>
      <c r="IK30" s="3">
        <f>SUM(IK9:IK29)</f>
        <v>0</v>
      </c>
      <c r="IL30" s="3">
        <f>SUM(IL9:IL29)</f>
        <v>15</v>
      </c>
      <c r="IM30" s="3">
        <f>SUM(IM9:IM29)</f>
        <v>6</v>
      </c>
      <c r="IN30" s="3">
        <f>SUM(IN9:IN29)</f>
        <v>0</v>
      </c>
      <c r="IO30" s="3">
        <f>SUM(IO9:IO29)</f>
        <v>15</v>
      </c>
      <c r="IP30" s="3">
        <f>SUM(IP9:IP29)</f>
        <v>6</v>
      </c>
      <c r="IQ30" s="3">
        <f>SUM(IQ9:IQ29)</f>
        <v>0</v>
      </c>
      <c r="IR30" s="3">
        <f>SUM(IR9:IR29)</f>
        <v>15</v>
      </c>
      <c r="IS30" s="3">
        <f>SUM(IS9:IS29)</f>
        <v>6</v>
      </c>
      <c r="IT30" s="3">
        <f>SUM(IT9:IT29)</f>
        <v>0</v>
      </c>
    </row>
    <row r="31" spans="1:254" ht="14.4" customHeight="1" x14ac:dyDescent="0.3">
      <c r="A31" s="78" t="s">
        <v>1410</v>
      </c>
      <c r="B31" s="79"/>
      <c r="C31" s="10">
        <f>C30/21%</f>
        <v>71.428571428571431</v>
      </c>
      <c r="D31" s="10">
        <f t="shared" ref="D31:BO31" si="0">D30/21%</f>
        <v>28.571428571428573</v>
      </c>
      <c r="E31" s="10">
        <f t="shared" si="0"/>
        <v>0</v>
      </c>
      <c r="F31" s="10">
        <f t="shared" si="0"/>
        <v>76.19047619047619</v>
      </c>
      <c r="G31" s="10">
        <f t="shared" si="0"/>
        <v>23.80952380952381</v>
      </c>
      <c r="H31" s="10">
        <f t="shared" si="0"/>
        <v>0</v>
      </c>
      <c r="I31" s="10">
        <f t="shared" si="0"/>
        <v>85.714285714285722</v>
      </c>
      <c r="J31" s="10">
        <f t="shared" si="0"/>
        <v>14.285714285714286</v>
      </c>
      <c r="K31" s="10">
        <f t="shared" si="0"/>
        <v>0</v>
      </c>
      <c r="L31" s="10">
        <f t="shared" si="0"/>
        <v>71.428571428571431</v>
      </c>
      <c r="M31" s="10">
        <f t="shared" si="0"/>
        <v>28.571428571428573</v>
      </c>
      <c r="N31" s="10">
        <f t="shared" si="0"/>
        <v>0</v>
      </c>
      <c r="O31" s="10">
        <f t="shared" si="0"/>
        <v>71.428571428571431</v>
      </c>
      <c r="P31" s="10">
        <f t="shared" si="0"/>
        <v>28.571428571428573</v>
      </c>
      <c r="Q31" s="10">
        <f t="shared" si="0"/>
        <v>0</v>
      </c>
      <c r="R31" s="10">
        <f t="shared" si="0"/>
        <v>76.19047619047619</v>
      </c>
      <c r="S31" s="10">
        <f t="shared" si="0"/>
        <v>23.80952380952381</v>
      </c>
      <c r="T31" s="10">
        <f t="shared" si="0"/>
        <v>0</v>
      </c>
      <c r="U31" s="10">
        <f t="shared" si="0"/>
        <v>71.428571428571431</v>
      </c>
      <c r="V31" s="10">
        <f t="shared" si="0"/>
        <v>28.571428571428573</v>
      </c>
      <c r="W31" s="10">
        <f t="shared" si="0"/>
        <v>0</v>
      </c>
      <c r="X31" s="10">
        <f t="shared" si="0"/>
        <v>71.428571428571431</v>
      </c>
      <c r="Y31" s="10">
        <f t="shared" si="0"/>
        <v>28.571428571428573</v>
      </c>
      <c r="Z31" s="10">
        <f t="shared" si="0"/>
        <v>0</v>
      </c>
      <c r="AA31" s="10">
        <f t="shared" si="0"/>
        <v>71.428571428571431</v>
      </c>
      <c r="AB31" s="10">
        <f t="shared" si="0"/>
        <v>14.285714285714286</v>
      </c>
      <c r="AC31" s="10">
        <f t="shared" si="0"/>
        <v>14.285714285714286</v>
      </c>
      <c r="AD31" s="10">
        <f t="shared" si="0"/>
        <v>71.428571428571431</v>
      </c>
      <c r="AE31" s="10">
        <f t="shared" si="0"/>
        <v>14.285714285714286</v>
      </c>
      <c r="AF31" s="10">
        <f t="shared" si="0"/>
        <v>14.285714285714286</v>
      </c>
      <c r="AG31" s="10">
        <f t="shared" si="0"/>
        <v>71.428571428571431</v>
      </c>
      <c r="AH31" s="10">
        <f t="shared" si="0"/>
        <v>28.571428571428573</v>
      </c>
      <c r="AI31" s="10">
        <f t="shared" si="0"/>
        <v>0</v>
      </c>
      <c r="AJ31" s="10">
        <f t="shared" si="0"/>
        <v>71.428571428571431</v>
      </c>
      <c r="AK31" s="10">
        <f t="shared" si="0"/>
        <v>14.285714285714286</v>
      </c>
      <c r="AL31" s="10">
        <f t="shared" si="0"/>
        <v>14.285714285714286</v>
      </c>
      <c r="AM31" s="10">
        <f t="shared" si="0"/>
        <v>71.428571428571431</v>
      </c>
      <c r="AN31" s="10">
        <f t="shared" si="0"/>
        <v>14.285714285714286</v>
      </c>
      <c r="AO31" s="10">
        <f t="shared" si="0"/>
        <v>14.285714285714286</v>
      </c>
      <c r="AP31" s="10">
        <f t="shared" si="0"/>
        <v>71.428571428571431</v>
      </c>
      <c r="AQ31" s="10">
        <f t="shared" si="0"/>
        <v>28.571428571428573</v>
      </c>
      <c r="AR31" s="10">
        <f t="shared" si="0"/>
        <v>0</v>
      </c>
      <c r="AS31" s="10">
        <f t="shared" si="0"/>
        <v>71.428571428571431</v>
      </c>
      <c r="AT31" s="10">
        <f t="shared" si="0"/>
        <v>14.285714285714286</v>
      </c>
      <c r="AU31" s="10">
        <f t="shared" si="0"/>
        <v>14.285714285714286</v>
      </c>
      <c r="AV31" s="10">
        <f t="shared" si="0"/>
        <v>71.428571428571431</v>
      </c>
      <c r="AW31" s="10">
        <f t="shared" si="0"/>
        <v>28.571428571428573</v>
      </c>
      <c r="AX31" s="10">
        <f t="shared" si="0"/>
        <v>0</v>
      </c>
      <c r="AY31" s="10">
        <f t="shared" si="0"/>
        <v>71.428571428571431</v>
      </c>
      <c r="AZ31" s="10">
        <f t="shared" si="0"/>
        <v>28.571428571428573</v>
      </c>
      <c r="BA31" s="10">
        <f t="shared" si="0"/>
        <v>0</v>
      </c>
      <c r="BB31" s="10">
        <f t="shared" si="0"/>
        <v>71.428571428571431</v>
      </c>
      <c r="BC31" s="10">
        <f t="shared" si="0"/>
        <v>28.571428571428573</v>
      </c>
      <c r="BD31" s="10">
        <f t="shared" si="0"/>
        <v>0</v>
      </c>
      <c r="BE31" s="10">
        <f t="shared" si="0"/>
        <v>71.428571428571431</v>
      </c>
      <c r="BF31" s="10">
        <f t="shared" si="0"/>
        <v>14.285714285714286</v>
      </c>
      <c r="BG31" s="10">
        <f t="shared" si="0"/>
        <v>14.285714285714286</v>
      </c>
      <c r="BH31" s="10">
        <f t="shared" si="0"/>
        <v>71.428571428571431</v>
      </c>
      <c r="BI31" s="10">
        <f t="shared" si="0"/>
        <v>14.285714285714286</v>
      </c>
      <c r="BJ31" s="10">
        <f t="shared" si="0"/>
        <v>14.285714285714286</v>
      </c>
      <c r="BK31" s="10">
        <f t="shared" si="0"/>
        <v>71.428571428571431</v>
      </c>
      <c r="BL31" s="10">
        <f t="shared" si="0"/>
        <v>14.285714285714286</v>
      </c>
      <c r="BM31" s="10">
        <f t="shared" si="0"/>
        <v>14.285714285714286</v>
      </c>
      <c r="BN31" s="10">
        <f t="shared" si="0"/>
        <v>71.428571428571431</v>
      </c>
      <c r="BO31" s="10">
        <f t="shared" si="0"/>
        <v>28.571428571428573</v>
      </c>
      <c r="BP31" s="10">
        <f t="shared" ref="BP31:EA31" si="1">BP30/21%</f>
        <v>0</v>
      </c>
      <c r="BQ31" s="10">
        <f t="shared" si="1"/>
        <v>71.428571428571431</v>
      </c>
      <c r="BR31" s="10">
        <f t="shared" si="1"/>
        <v>28.571428571428573</v>
      </c>
      <c r="BS31" s="10">
        <f t="shared" si="1"/>
        <v>0</v>
      </c>
      <c r="BT31" s="10">
        <f t="shared" si="1"/>
        <v>71.428571428571431</v>
      </c>
      <c r="BU31" s="10">
        <f t="shared" si="1"/>
        <v>28.571428571428573</v>
      </c>
      <c r="BV31" s="10">
        <f t="shared" si="1"/>
        <v>0</v>
      </c>
      <c r="BW31" s="10">
        <f t="shared" si="1"/>
        <v>71.428571428571431</v>
      </c>
      <c r="BX31" s="10">
        <f t="shared" si="1"/>
        <v>28.571428571428573</v>
      </c>
      <c r="BY31" s="10">
        <f t="shared" si="1"/>
        <v>0</v>
      </c>
      <c r="BZ31" s="10">
        <f t="shared" si="1"/>
        <v>85.714285714285722</v>
      </c>
      <c r="CA31" s="10">
        <f t="shared" si="1"/>
        <v>14.285714285714286</v>
      </c>
      <c r="CB31" s="10">
        <f t="shared" si="1"/>
        <v>0</v>
      </c>
      <c r="CC31" s="10">
        <f t="shared" si="1"/>
        <v>71.428571428571431</v>
      </c>
      <c r="CD31" s="10">
        <f t="shared" si="1"/>
        <v>28.571428571428573</v>
      </c>
      <c r="CE31" s="10">
        <f t="shared" si="1"/>
        <v>0</v>
      </c>
      <c r="CF31" s="10">
        <f t="shared" si="1"/>
        <v>71.428571428571431</v>
      </c>
      <c r="CG31" s="10">
        <f t="shared" si="1"/>
        <v>28.571428571428573</v>
      </c>
      <c r="CH31" s="10">
        <f t="shared" si="1"/>
        <v>0</v>
      </c>
      <c r="CI31" s="10">
        <f t="shared" si="1"/>
        <v>71.428571428571431</v>
      </c>
      <c r="CJ31" s="10">
        <f t="shared" si="1"/>
        <v>28.571428571428573</v>
      </c>
      <c r="CK31" s="10">
        <f t="shared" si="1"/>
        <v>0</v>
      </c>
      <c r="CL31" s="10">
        <f t="shared" si="1"/>
        <v>71.428571428571431</v>
      </c>
      <c r="CM31" s="10">
        <f t="shared" si="1"/>
        <v>28.571428571428573</v>
      </c>
      <c r="CN31" s="10">
        <f t="shared" si="1"/>
        <v>0</v>
      </c>
      <c r="CO31" s="10">
        <f t="shared" si="1"/>
        <v>71.428571428571431</v>
      </c>
      <c r="CP31" s="10">
        <f t="shared" si="1"/>
        <v>14.285714285714286</v>
      </c>
      <c r="CQ31" s="10">
        <f t="shared" si="1"/>
        <v>14.285714285714286</v>
      </c>
      <c r="CR31" s="10">
        <f t="shared" si="1"/>
        <v>71.428571428571431</v>
      </c>
      <c r="CS31" s="10">
        <f t="shared" si="1"/>
        <v>14.285714285714286</v>
      </c>
      <c r="CT31" s="10">
        <f t="shared" si="1"/>
        <v>14.285714285714286</v>
      </c>
      <c r="CU31" s="10">
        <f t="shared" si="1"/>
        <v>85.714285714285722</v>
      </c>
      <c r="CV31" s="10">
        <f t="shared" si="1"/>
        <v>14.285714285714286</v>
      </c>
      <c r="CW31" s="10">
        <f t="shared" si="1"/>
        <v>0</v>
      </c>
      <c r="CX31" s="10">
        <f t="shared" si="1"/>
        <v>71.428571428571431</v>
      </c>
      <c r="CY31" s="10">
        <f t="shared" si="1"/>
        <v>14.285714285714286</v>
      </c>
      <c r="CZ31" s="10">
        <f t="shared" si="1"/>
        <v>14.285714285714286</v>
      </c>
      <c r="DA31" s="10">
        <f t="shared" si="1"/>
        <v>71.428571428571431</v>
      </c>
      <c r="DB31" s="10">
        <f t="shared" si="1"/>
        <v>28.571428571428573</v>
      </c>
      <c r="DC31" s="10">
        <f t="shared" si="1"/>
        <v>0</v>
      </c>
      <c r="DD31" s="10">
        <f t="shared" si="1"/>
        <v>71.428571428571431</v>
      </c>
      <c r="DE31" s="10">
        <f t="shared" si="1"/>
        <v>14.285714285714286</v>
      </c>
      <c r="DF31" s="10">
        <f t="shared" si="1"/>
        <v>14.285714285714286</v>
      </c>
      <c r="DG31" s="10">
        <f t="shared" si="1"/>
        <v>85.714285714285722</v>
      </c>
      <c r="DH31" s="10">
        <f t="shared" si="1"/>
        <v>14.285714285714286</v>
      </c>
      <c r="DI31" s="10">
        <f t="shared" si="1"/>
        <v>0</v>
      </c>
      <c r="DJ31" s="10">
        <f t="shared" si="1"/>
        <v>71.428571428571431</v>
      </c>
      <c r="DK31" s="10">
        <f t="shared" si="1"/>
        <v>28.571428571428573</v>
      </c>
      <c r="DL31" s="10">
        <f t="shared" si="1"/>
        <v>0</v>
      </c>
      <c r="DM31" s="10">
        <f t="shared" si="1"/>
        <v>85.714285714285722</v>
      </c>
      <c r="DN31" s="10">
        <f t="shared" si="1"/>
        <v>14.285714285714286</v>
      </c>
      <c r="DO31" s="10">
        <f t="shared" si="1"/>
        <v>0</v>
      </c>
      <c r="DP31" s="10">
        <f t="shared" si="1"/>
        <v>71.428571428571431</v>
      </c>
      <c r="DQ31" s="10">
        <f t="shared" si="1"/>
        <v>28.571428571428573</v>
      </c>
      <c r="DR31" s="10">
        <f t="shared" si="1"/>
        <v>0</v>
      </c>
      <c r="DS31" s="10">
        <f t="shared" si="1"/>
        <v>71.428571428571431</v>
      </c>
      <c r="DT31" s="10">
        <f t="shared" si="1"/>
        <v>28.571428571428573</v>
      </c>
      <c r="DU31" s="10">
        <f t="shared" si="1"/>
        <v>0</v>
      </c>
      <c r="DV31" s="10">
        <f t="shared" si="1"/>
        <v>71.428571428571431</v>
      </c>
      <c r="DW31" s="10">
        <f t="shared" si="1"/>
        <v>28.571428571428573</v>
      </c>
      <c r="DX31" s="10">
        <f t="shared" si="1"/>
        <v>0</v>
      </c>
      <c r="DY31" s="10">
        <f t="shared" si="1"/>
        <v>71.428571428571431</v>
      </c>
      <c r="DZ31" s="10">
        <f t="shared" si="1"/>
        <v>28.571428571428573</v>
      </c>
      <c r="EA31" s="10">
        <f t="shared" si="1"/>
        <v>0</v>
      </c>
      <c r="EB31" s="10">
        <f t="shared" ref="EB31:GM31" si="2">EB30/21%</f>
        <v>71.428571428571431</v>
      </c>
      <c r="EC31" s="10">
        <f t="shared" si="2"/>
        <v>28.571428571428573</v>
      </c>
      <c r="ED31" s="10">
        <f t="shared" si="2"/>
        <v>0</v>
      </c>
      <c r="EE31" s="10">
        <f t="shared" si="2"/>
        <v>71.428571428571431</v>
      </c>
      <c r="EF31" s="10">
        <f t="shared" si="2"/>
        <v>28.571428571428573</v>
      </c>
      <c r="EG31" s="10">
        <f t="shared" si="2"/>
        <v>0</v>
      </c>
      <c r="EH31" s="10">
        <f t="shared" si="2"/>
        <v>71.428571428571431</v>
      </c>
      <c r="EI31" s="10">
        <f t="shared" si="2"/>
        <v>28.571428571428573</v>
      </c>
      <c r="EJ31" s="10">
        <f t="shared" si="2"/>
        <v>0</v>
      </c>
      <c r="EK31" s="10">
        <f t="shared" si="2"/>
        <v>71.428571428571431</v>
      </c>
      <c r="EL31" s="10">
        <f t="shared" si="2"/>
        <v>14.285714285714286</v>
      </c>
      <c r="EM31" s="10">
        <f t="shared" si="2"/>
        <v>14.285714285714286</v>
      </c>
      <c r="EN31" s="10">
        <f t="shared" si="2"/>
        <v>71.428571428571431</v>
      </c>
      <c r="EO31" s="10">
        <f t="shared" si="2"/>
        <v>28.571428571428573</v>
      </c>
      <c r="EP31" s="10">
        <f t="shared" si="2"/>
        <v>0</v>
      </c>
      <c r="EQ31" s="10">
        <f t="shared" si="2"/>
        <v>71.428571428571431</v>
      </c>
      <c r="ER31" s="10">
        <f t="shared" si="2"/>
        <v>28.571428571428573</v>
      </c>
      <c r="ES31" s="10">
        <f t="shared" si="2"/>
        <v>0</v>
      </c>
      <c r="ET31" s="10">
        <f t="shared" si="2"/>
        <v>71.428571428571431</v>
      </c>
      <c r="EU31" s="10">
        <f t="shared" si="2"/>
        <v>28.571428571428573</v>
      </c>
      <c r="EV31" s="10">
        <f t="shared" si="2"/>
        <v>0</v>
      </c>
      <c r="EW31" s="10">
        <f t="shared" si="2"/>
        <v>71.428571428571431</v>
      </c>
      <c r="EX31" s="10">
        <f t="shared" si="2"/>
        <v>28.571428571428573</v>
      </c>
      <c r="EY31" s="10">
        <f t="shared" si="2"/>
        <v>0</v>
      </c>
      <c r="EZ31" s="10">
        <f t="shared" si="2"/>
        <v>71.428571428571431</v>
      </c>
      <c r="FA31" s="10">
        <f t="shared" si="2"/>
        <v>19.047619047619047</v>
      </c>
      <c r="FB31" s="10">
        <f t="shared" si="2"/>
        <v>9.5238095238095237</v>
      </c>
      <c r="FC31" s="10">
        <f t="shared" si="2"/>
        <v>71.428571428571431</v>
      </c>
      <c r="FD31" s="10">
        <f t="shared" si="2"/>
        <v>14.285714285714286</v>
      </c>
      <c r="FE31" s="10">
        <f t="shared" si="2"/>
        <v>14.285714285714286</v>
      </c>
      <c r="FF31" s="10">
        <f t="shared" si="2"/>
        <v>71.428571428571431</v>
      </c>
      <c r="FG31" s="10">
        <f t="shared" si="2"/>
        <v>19.047619047619047</v>
      </c>
      <c r="FH31" s="10">
        <f t="shared" si="2"/>
        <v>9.5238095238095237</v>
      </c>
      <c r="FI31" s="10">
        <f t="shared" si="2"/>
        <v>71.428571428571431</v>
      </c>
      <c r="FJ31" s="10">
        <f t="shared" si="2"/>
        <v>14.285714285714286</v>
      </c>
      <c r="FK31" s="10">
        <f t="shared" si="2"/>
        <v>14.285714285714286</v>
      </c>
      <c r="FL31" s="10">
        <f t="shared" si="2"/>
        <v>71.428571428571431</v>
      </c>
      <c r="FM31" s="10">
        <f t="shared" si="2"/>
        <v>28.571428571428573</v>
      </c>
      <c r="FN31" s="10">
        <f t="shared" si="2"/>
        <v>0</v>
      </c>
      <c r="FO31" s="10">
        <f t="shared" si="2"/>
        <v>71.428571428571431</v>
      </c>
      <c r="FP31" s="10">
        <f t="shared" si="2"/>
        <v>28.571428571428573</v>
      </c>
      <c r="FQ31" s="10">
        <f t="shared" si="2"/>
        <v>0</v>
      </c>
      <c r="FR31" s="10">
        <f t="shared" si="2"/>
        <v>71.428571428571431</v>
      </c>
      <c r="FS31" s="10">
        <f t="shared" si="2"/>
        <v>28.571428571428573</v>
      </c>
      <c r="FT31" s="10">
        <f t="shared" si="2"/>
        <v>0</v>
      </c>
      <c r="FU31" s="10">
        <f t="shared" si="2"/>
        <v>71.428571428571431</v>
      </c>
      <c r="FV31" s="10">
        <f t="shared" si="2"/>
        <v>14.285714285714286</v>
      </c>
      <c r="FW31" s="10">
        <f t="shared" si="2"/>
        <v>14.285714285714286</v>
      </c>
      <c r="FX31" s="10">
        <f t="shared" si="2"/>
        <v>71.428571428571431</v>
      </c>
      <c r="FY31" s="10">
        <f t="shared" si="2"/>
        <v>28.571428571428573</v>
      </c>
      <c r="FZ31" s="10">
        <f t="shared" si="2"/>
        <v>0</v>
      </c>
      <c r="GA31" s="10">
        <f t="shared" si="2"/>
        <v>71.428571428571431</v>
      </c>
      <c r="GB31" s="10">
        <f t="shared" si="2"/>
        <v>28.571428571428573</v>
      </c>
      <c r="GC31" s="10">
        <f t="shared" si="2"/>
        <v>0</v>
      </c>
      <c r="GD31" s="10">
        <f t="shared" si="2"/>
        <v>71.428571428571431</v>
      </c>
      <c r="GE31" s="10">
        <f t="shared" si="2"/>
        <v>28.571428571428573</v>
      </c>
      <c r="GF31" s="10">
        <f t="shared" si="2"/>
        <v>0</v>
      </c>
      <c r="GG31" s="10">
        <f t="shared" si="2"/>
        <v>71.428571428571431</v>
      </c>
      <c r="GH31" s="10">
        <f t="shared" si="2"/>
        <v>28.571428571428573</v>
      </c>
      <c r="GI31" s="10">
        <f t="shared" si="2"/>
        <v>0</v>
      </c>
      <c r="GJ31" s="10">
        <f t="shared" si="2"/>
        <v>71.428571428571431</v>
      </c>
      <c r="GK31" s="10">
        <f t="shared" si="2"/>
        <v>0</v>
      </c>
      <c r="GL31" s="10">
        <f t="shared" si="2"/>
        <v>28.571428571428573</v>
      </c>
      <c r="GM31" s="10">
        <f t="shared" si="2"/>
        <v>71.428571428571431</v>
      </c>
      <c r="GN31" s="10">
        <f t="shared" ref="GN31:IT31" si="3">GN30/21%</f>
        <v>28.571428571428573</v>
      </c>
      <c r="GO31" s="10">
        <f t="shared" si="3"/>
        <v>0</v>
      </c>
      <c r="GP31" s="10">
        <f t="shared" si="3"/>
        <v>19.047619047619047</v>
      </c>
      <c r="GQ31" s="10">
        <f t="shared" si="3"/>
        <v>66.666666666666671</v>
      </c>
      <c r="GR31" s="10">
        <f t="shared" si="3"/>
        <v>14.285714285714286</v>
      </c>
      <c r="GS31" s="10">
        <f t="shared" si="3"/>
        <v>71.428571428571431</v>
      </c>
      <c r="GT31" s="10">
        <f t="shared" si="3"/>
        <v>28.571428571428573</v>
      </c>
      <c r="GU31" s="10">
        <f t="shared" si="3"/>
        <v>0</v>
      </c>
      <c r="GV31" s="10">
        <f t="shared" si="3"/>
        <v>71.428571428571431</v>
      </c>
      <c r="GW31" s="10">
        <f t="shared" si="3"/>
        <v>28.571428571428573</v>
      </c>
      <c r="GX31" s="10">
        <f t="shared" si="3"/>
        <v>0</v>
      </c>
      <c r="GY31" s="10">
        <f t="shared" si="3"/>
        <v>71.428571428571431</v>
      </c>
      <c r="GZ31" s="10">
        <f t="shared" si="3"/>
        <v>19.047619047619047</v>
      </c>
      <c r="HA31" s="10">
        <f t="shared" si="3"/>
        <v>9.5238095238095237</v>
      </c>
      <c r="HB31" s="10">
        <f t="shared" si="3"/>
        <v>85.714285714285722</v>
      </c>
      <c r="HC31" s="10">
        <f t="shared" si="3"/>
        <v>14.285714285714286</v>
      </c>
      <c r="HD31" s="10">
        <f t="shared" si="3"/>
        <v>0</v>
      </c>
      <c r="HE31" s="10">
        <f t="shared" si="3"/>
        <v>71.428571428571431</v>
      </c>
      <c r="HF31" s="10">
        <f t="shared" si="3"/>
        <v>28.571428571428573</v>
      </c>
      <c r="HG31" s="10">
        <f t="shared" si="3"/>
        <v>0</v>
      </c>
      <c r="HH31" s="10">
        <f t="shared" si="3"/>
        <v>71.428571428571431</v>
      </c>
      <c r="HI31" s="10">
        <f t="shared" si="3"/>
        <v>19.047619047619047</v>
      </c>
      <c r="HJ31" s="10">
        <f t="shared" si="3"/>
        <v>9.5238095238095237</v>
      </c>
      <c r="HK31" s="10">
        <f t="shared" si="3"/>
        <v>71.428571428571431</v>
      </c>
      <c r="HL31" s="10">
        <f t="shared" si="3"/>
        <v>14.285714285714286</v>
      </c>
      <c r="HM31" s="10">
        <f t="shared" si="3"/>
        <v>14.285714285714286</v>
      </c>
      <c r="HN31" s="10">
        <f t="shared" si="3"/>
        <v>71.428571428571431</v>
      </c>
      <c r="HO31" s="10">
        <f t="shared" si="3"/>
        <v>28.571428571428573</v>
      </c>
      <c r="HP31" s="10">
        <f t="shared" si="3"/>
        <v>0</v>
      </c>
      <c r="HQ31" s="10">
        <f t="shared" si="3"/>
        <v>0</v>
      </c>
      <c r="HR31" s="10">
        <f t="shared" si="3"/>
        <v>85.714285714285722</v>
      </c>
      <c r="HS31" s="10">
        <f t="shared" si="3"/>
        <v>14.285714285714286</v>
      </c>
      <c r="HT31" s="10">
        <f t="shared" si="3"/>
        <v>71.428571428571431</v>
      </c>
      <c r="HU31" s="10">
        <f t="shared" si="3"/>
        <v>28.571428571428573</v>
      </c>
      <c r="HV31" s="10">
        <f t="shared" si="3"/>
        <v>0</v>
      </c>
      <c r="HW31" s="10">
        <f t="shared" si="3"/>
        <v>71.428571428571431</v>
      </c>
      <c r="HX31" s="10">
        <f t="shared" si="3"/>
        <v>28.571428571428573</v>
      </c>
      <c r="HY31" s="10">
        <f t="shared" si="3"/>
        <v>0</v>
      </c>
      <c r="HZ31" s="10">
        <f t="shared" si="3"/>
        <v>71.428571428571431</v>
      </c>
      <c r="IA31" s="10">
        <f t="shared" si="3"/>
        <v>28.571428571428573</v>
      </c>
      <c r="IB31" s="10">
        <f t="shared" si="3"/>
        <v>0</v>
      </c>
      <c r="IC31" s="10">
        <f t="shared" si="3"/>
        <v>71.428571428571431</v>
      </c>
      <c r="ID31" s="10">
        <f t="shared" si="3"/>
        <v>28.571428571428573</v>
      </c>
      <c r="IE31" s="10">
        <f t="shared" si="3"/>
        <v>0</v>
      </c>
      <c r="IF31" s="10">
        <f t="shared" si="3"/>
        <v>71.428571428571431</v>
      </c>
      <c r="IG31" s="10">
        <f t="shared" si="3"/>
        <v>14.285714285714286</v>
      </c>
      <c r="IH31" s="10">
        <f t="shared" si="3"/>
        <v>14.285714285714286</v>
      </c>
      <c r="II31" s="10">
        <f t="shared" si="3"/>
        <v>71.428571428571431</v>
      </c>
      <c r="IJ31" s="10">
        <f t="shared" si="3"/>
        <v>28.571428571428573</v>
      </c>
      <c r="IK31" s="10">
        <f t="shared" si="3"/>
        <v>0</v>
      </c>
      <c r="IL31" s="10">
        <f t="shared" si="3"/>
        <v>71.428571428571431</v>
      </c>
      <c r="IM31" s="10">
        <f t="shared" si="3"/>
        <v>28.571428571428573</v>
      </c>
      <c r="IN31" s="10">
        <f t="shared" si="3"/>
        <v>0</v>
      </c>
      <c r="IO31" s="10">
        <f t="shared" si="3"/>
        <v>71.428571428571431</v>
      </c>
      <c r="IP31" s="10">
        <f t="shared" si="3"/>
        <v>28.571428571428573</v>
      </c>
      <c r="IQ31" s="10">
        <f t="shared" si="3"/>
        <v>0</v>
      </c>
      <c r="IR31" s="10">
        <f t="shared" si="3"/>
        <v>71.428571428571431</v>
      </c>
      <c r="IS31" s="10">
        <f t="shared" si="3"/>
        <v>28.571428571428573</v>
      </c>
      <c r="IT31" s="10">
        <f t="shared" si="3"/>
        <v>0</v>
      </c>
    </row>
    <row r="33" spans="2:13" x14ac:dyDescent="0.3">
      <c r="B33" s="47" t="s">
        <v>811</v>
      </c>
      <c r="C33" s="47"/>
      <c r="D33" s="66"/>
      <c r="E33" s="66"/>
      <c r="F33" s="67"/>
      <c r="G33" s="67"/>
      <c r="H33" s="67"/>
      <c r="I33" s="67"/>
      <c r="J33" s="67"/>
      <c r="K33" s="67"/>
      <c r="L33" s="67"/>
      <c r="M33" s="67"/>
    </row>
    <row r="34" spans="2:13" x14ac:dyDescent="0.3">
      <c r="B34" s="28" t="s">
        <v>812</v>
      </c>
      <c r="C34" s="28" t="s">
        <v>806</v>
      </c>
      <c r="D34" s="36">
        <f>E34/100*21</f>
        <v>15.714285714285715</v>
      </c>
      <c r="E34" s="36">
        <f>(C31+F31+I31+L31+O31+R31+U31)/7</f>
        <v>74.829931972789126</v>
      </c>
      <c r="F34" s="67"/>
      <c r="G34" s="67"/>
      <c r="H34" s="67"/>
      <c r="I34" s="67"/>
      <c r="J34" s="67"/>
      <c r="K34" s="67"/>
      <c r="L34" s="67"/>
      <c r="M34" s="67"/>
    </row>
    <row r="35" spans="2:13" x14ac:dyDescent="0.3">
      <c r="B35" s="28" t="s">
        <v>813</v>
      </c>
      <c r="C35" s="28" t="s">
        <v>806</v>
      </c>
      <c r="D35" s="36">
        <f t="shared" ref="D35:D36" si="4">E35/100*21</f>
        <v>5.2857142857142856</v>
      </c>
      <c r="E35" s="36">
        <f>(D31+G31+J31+M31+P31+S31+V31)/7</f>
        <v>25.170068027210885</v>
      </c>
      <c r="F35" s="67"/>
      <c r="G35" s="67"/>
      <c r="H35" s="67"/>
      <c r="I35" s="67"/>
      <c r="J35" s="67"/>
      <c r="K35" s="67"/>
      <c r="L35" s="67"/>
      <c r="M35" s="67"/>
    </row>
    <row r="36" spans="2:13" x14ac:dyDescent="0.3">
      <c r="B36" s="28" t="s">
        <v>814</v>
      </c>
      <c r="C36" s="28" t="s">
        <v>806</v>
      </c>
      <c r="D36" s="36">
        <f t="shared" si="4"/>
        <v>0</v>
      </c>
      <c r="E36" s="36">
        <f>(E31+H31+K31+N31+Q31+T31+W31)/7</f>
        <v>0</v>
      </c>
      <c r="F36" s="67"/>
      <c r="G36" s="67"/>
      <c r="H36" s="67"/>
      <c r="I36" s="67"/>
      <c r="J36" s="67"/>
      <c r="K36" s="67"/>
      <c r="L36" s="67"/>
      <c r="M36" s="67"/>
    </row>
    <row r="37" spans="2:13" x14ac:dyDescent="0.3">
      <c r="B37" s="28"/>
      <c r="C37" s="54"/>
      <c r="D37" s="56">
        <f>SUM(D34:D36)</f>
        <v>21</v>
      </c>
      <c r="E37" s="56">
        <f>SUM(E34:E36)</f>
        <v>100.00000000000001</v>
      </c>
      <c r="F37" s="67"/>
      <c r="G37" s="67"/>
      <c r="H37" s="67"/>
      <c r="I37" s="67"/>
      <c r="J37" s="67"/>
      <c r="K37" s="67"/>
      <c r="L37" s="67"/>
      <c r="M37" s="67"/>
    </row>
    <row r="38" spans="2:13" x14ac:dyDescent="0.3">
      <c r="B38" s="28"/>
      <c r="C38" s="28"/>
      <c r="D38" s="110" t="s">
        <v>56</v>
      </c>
      <c r="E38" s="111"/>
      <c r="F38" s="133" t="s">
        <v>3</v>
      </c>
      <c r="G38" s="134"/>
      <c r="H38" s="129" t="s">
        <v>715</v>
      </c>
      <c r="I38" s="130"/>
      <c r="J38" s="129" t="s">
        <v>331</v>
      </c>
      <c r="K38" s="130"/>
      <c r="L38" s="67"/>
      <c r="M38" s="67"/>
    </row>
    <row r="39" spans="2:13" x14ac:dyDescent="0.3">
      <c r="B39" s="28" t="s">
        <v>812</v>
      </c>
      <c r="C39" s="28" t="s">
        <v>807</v>
      </c>
      <c r="D39" s="36">
        <f>E39/100*21</f>
        <v>15</v>
      </c>
      <c r="E39" s="36">
        <f>(X31+AA31+AD31+AG31+AJ31+AM31+AP31)/7</f>
        <v>71.428571428571431</v>
      </c>
      <c r="F39" s="36">
        <f>G39/100*21</f>
        <v>15</v>
      </c>
      <c r="G39" s="36">
        <f>(AS31+AV31+AY31+BB31+BE31+BH31+BK31)/7</f>
        <v>71.428571428571431</v>
      </c>
      <c r="H39" s="36">
        <f>I39/100*21</f>
        <v>15.428571428571429</v>
      </c>
      <c r="I39" s="36">
        <f>(BN31+BQ31+BT31+BW31+BZ31+CC31+CF31)/7</f>
        <v>73.469387755102048</v>
      </c>
      <c r="J39" s="36">
        <f>K39/100*21</f>
        <v>15.428571428571429</v>
      </c>
      <c r="K39" s="36">
        <f>(CI31+CL31+CO31+CR31+CU31+CX31+DA31)/7</f>
        <v>73.469387755102048</v>
      </c>
      <c r="L39" s="67"/>
      <c r="M39" s="67"/>
    </row>
    <row r="40" spans="2:13" x14ac:dyDescent="0.3">
      <c r="B40" s="28" t="s">
        <v>813</v>
      </c>
      <c r="C40" s="28" t="s">
        <v>807</v>
      </c>
      <c r="D40" s="36">
        <f t="shared" ref="D40:D42" si="5">E40/100*21</f>
        <v>4.2857142857142865</v>
      </c>
      <c r="E40" s="36">
        <f>(Y31+AB31+AE31+AH31+AK31+AN31+AQ31)/7</f>
        <v>20.408163265306126</v>
      </c>
      <c r="F40" s="36">
        <f t="shared" ref="F40:F41" si="6">G40/100*21</f>
        <v>4.2857142857142856</v>
      </c>
      <c r="G40" s="36">
        <f>(AT31+AW31+AZ31+BC31+BF31+BI31+BL31)/7</f>
        <v>20.408163265306122</v>
      </c>
      <c r="H40" s="36">
        <f t="shared" ref="H40:H41" si="7">I40/100*21</f>
        <v>5.5714285714285721</v>
      </c>
      <c r="I40" s="36">
        <f>(BO31+BR31+BU31+BX31+CA31+CD31+CG31)/7</f>
        <v>26.530612244897963</v>
      </c>
      <c r="J40" s="36">
        <f t="shared" ref="J40:J42" si="8">K40/100*21</f>
        <v>4.2857142857142865</v>
      </c>
      <c r="K40" s="36">
        <f>(CJ31+CM31+CP31+CS31+CV31+CY31+DB31)/7</f>
        <v>20.408163265306126</v>
      </c>
      <c r="L40" s="67"/>
      <c r="M40" s="67"/>
    </row>
    <row r="41" spans="2:13" x14ac:dyDescent="0.3">
      <c r="B41" s="28" t="s">
        <v>814</v>
      </c>
      <c r="C41" s="28" t="s">
        <v>807</v>
      </c>
      <c r="D41" s="36">
        <f t="shared" si="5"/>
        <v>1.7142857142857144</v>
      </c>
      <c r="E41" s="36">
        <f>(Z31+AC31+AF31+AI31+AL31+AO31+AR31)/7</f>
        <v>8.1632653061224492</v>
      </c>
      <c r="F41" s="36">
        <f t="shared" si="6"/>
        <v>1.7142857142857144</v>
      </c>
      <c r="G41" s="36">
        <f>(AU31+AX31+BA31+BD31+BG31+BJ31+BM31)/7</f>
        <v>8.1632653061224492</v>
      </c>
      <c r="H41" s="36">
        <f t="shared" si="7"/>
        <v>0</v>
      </c>
      <c r="I41" s="36">
        <f>(BP31+BS31+BV31+BY31+CB31+CE31+CH31)/7</f>
        <v>0</v>
      </c>
      <c r="J41" s="36">
        <f t="shared" si="8"/>
        <v>1.2857142857142858</v>
      </c>
      <c r="K41" s="36">
        <f>(CK31+CN31+CQ31+CT31+CW31+CZ31+DC31)/7</f>
        <v>6.1224489795918373</v>
      </c>
      <c r="L41" s="67"/>
      <c r="M41" s="67"/>
    </row>
    <row r="42" spans="2:13" x14ac:dyDescent="0.3">
      <c r="B42" s="28"/>
      <c r="C42" s="28"/>
      <c r="D42" s="36">
        <f t="shared" si="5"/>
        <v>21.000000000000004</v>
      </c>
      <c r="E42" s="35">
        <f t="shared" ref="E42:I42" si="9">SUM(E39:E41)</f>
        <v>100.00000000000001</v>
      </c>
      <c r="F42" s="35">
        <f t="shared" si="9"/>
        <v>21</v>
      </c>
      <c r="G42" s="35">
        <f t="shared" si="9"/>
        <v>100.00000000000001</v>
      </c>
      <c r="H42" s="35">
        <f t="shared" si="9"/>
        <v>21</v>
      </c>
      <c r="I42" s="35">
        <f t="shared" si="9"/>
        <v>100.00000000000001</v>
      </c>
      <c r="J42" s="36">
        <f t="shared" si="8"/>
        <v>21.000000000000004</v>
      </c>
      <c r="K42" s="35">
        <f>SUM(K39:K41)</f>
        <v>100.00000000000001</v>
      </c>
      <c r="L42" s="67"/>
      <c r="M42" s="67"/>
    </row>
    <row r="43" spans="2:13" x14ac:dyDescent="0.3">
      <c r="B43" s="28" t="s">
        <v>812</v>
      </c>
      <c r="C43" s="28" t="s">
        <v>808</v>
      </c>
      <c r="D43" s="36">
        <f>E43/100*21</f>
        <v>15.857142857142861</v>
      </c>
      <c r="E43" s="36">
        <f>(DD31+DG31+DJ31+DM31+DP31+DS31+DV31)/7</f>
        <v>75.510204081632665</v>
      </c>
      <c r="F43" s="67"/>
      <c r="G43" s="67"/>
      <c r="H43" s="67"/>
      <c r="I43" s="67"/>
      <c r="J43" s="67"/>
      <c r="K43" s="67"/>
      <c r="L43" s="67"/>
      <c r="M43" s="67"/>
    </row>
    <row r="44" spans="2:13" x14ac:dyDescent="0.3">
      <c r="B44" s="28" t="s">
        <v>813</v>
      </c>
      <c r="C44" s="28" t="s">
        <v>808</v>
      </c>
      <c r="D44" s="36">
        <f t="shared" ref="D44:D46" si="10">E44/100*21</f>
        <v>4.7142857142857153</v>
      </c>
      <c r="E44" s="36">
        <f>(DE31+DH31+DK31+DN31+DQ31+DT31+DW31)/7</f>
        <v>22.448979591836739</v>
      </c>
      <c r="F44" s="67"/>
      <c r="G44" s="67"/>
      <c r="H44" s="67"/>
      <c r="I44" s="67"/>
      <c r="J44" s="67"/>
      <c r="K44" s="67"/>
      <c r="L44" s="67"/>
      <c r="M44" s="67"/>
    </row>
    <row r="45" spans="2:13" x14ac:dyDescent="0.3">
      <c r="B45" s="28" t="s">
        <v>814</v>
      </c>
      <c r="C45" s="28" t="s">
        <v>808</v>
      </c>
      <c r="D45" s="36">
        <f t="shared" si="10"/>
        <v>0.4285714285714286</v>
      </c>
      <c r="E45" s="36">
        <f>(DF31+DI31+DL31+DO31+DR31+DU31+DX31)/7</f>
        <v>2.0408163265306123</v>
      </c>
      <c r="F45" s="67"/>
      <c r="G45" s="67"/>
      <c r="H45" s="67"/>
      <c r="I45" s="67"/>
      <c r="J45" s="67"/>
      <c r="K45" s="67"/>
      <c r="L45" s="67"/>
      <c r="M45" s="67"/>
    </row>
    <row r="46" spans="2:13" x14ac:dyDescent="0.3">
      <c r="B46" s="28"/>
      <c r="C46" s="54"/>
      <c r="D46" s="36">
        <f t="shared" si="10"/>
        <v>21.000000000000004</v>
      </c>
      <c r="E46" s="56">
        <f>SUM(E43:E45)</f>
        <v>100.00000000000001</v>
      </c>
      <c r="F46" s="67"/>
      <c r="G46" s="67"/>
      <c r="H46" s="67"/>
      <c r="I46" s="67"/>
      <c r="J46" s="67"/>
      <c r="K46" s="67"/>
      <c r="L46" s="67"/>
      <c r="M46" s="67"/>
    </row>
    <row r="47" spans="2:13" x14ac:dyDescent="0.3">
      <c r="B47" s="28"/>
      <c r="C47" s="28"/>
      <c r="D47" s="128" t="s">
        <v>159</v>
      </c>
      <c r="E47" s="128"/>
      <c r="F47" s="110" t="s">
        <v>116</v>
      </c>
      <c r="G47" s="111"/>
      <c r="H47" s="129" t="s">
        <v>174</v>
      </c>
      <c r="I47" s="130"/>
      <c r="J47" s="131" t="s">
        <v>186</v>
      </c>
      <c r="K47" s="131"/>
      <c r="L47" s="131" t="s">
        <v>117</v>
      </c>
      <c r="M47" s="131"/>
    </row>
    <row r="48" spans="2:13" x14ac:dyDescent="0.3">
      <c r="B48" s="28" t="s">
        <v>812</v>
      </c>
      <c r="C48" s="28" t="s">
        <v>809</v>
      </c>
      <c r="D48" s="36">
        <f>E48/100*21</f>
        <v>15</v>
      </c>
      <c r="E48" s="36">
        <f>(DY31+EB31+EE31+EH31+EK31+EN31+EQ31)/7</f>
        <v>71.428571428571431</v>
      </c>
      <c r="F48" s="36">
        <f>G48/100*21</f>
        <v>15</v>
      </c>
      <c r="G48" s="36">
        <f>(ET31+EW31+EZ31+FC31+FF31+FI31+FL31)/7</f>
        <v>71.428571428571431</v>
      </c>
      <c r="H48" s="36">
        <f>I48/100*21</f>
        <v>15</v>
      </c>
      <c r="I48" s="36">
        <f>(FO31+FR31+FU31+FX31+GA31+GD31+GG31)/7</f>
        <v>71.428571428571431</v>
      </c>
      <c r="J48" s="36">
        <f>K48/100*21</f>
        <v>13.857142857142858</v>
      </c>
      <c r="K48" s="36">
        <f>(GJ31+GM31+GP31+GS31+GV31+GY31+HB31)/7</f>
        <v>65.986394557823132</v>
      </c>
      <c r="L48" s="36">
        <f>M48/100*21</f>
        <v>12.857142857142858</v>
      </c>
      <c r="M48" s="36">
        <f>(HE31+HH31+HK31+HN31+HQ31+HT31+HW31)/7</f>
        <v>61.224489795918373</v>
      </c>
    </row>
    <row r="49" spans="2:13" x14ac:dyDescent="0.3">
      <c r="B49" s="28" t="s">
        <v>813</v>
      </c>
      <c r="C49" s="28" t="s">
        <v>809</v>
      </c>
      <c r="D49" s="36">
        <f t="shared" ref="D49:D51" si="11">E49/100*21</f>
        <v>5.5714285714285721</v>
      </c>
      <c r="E49" s="36">
        <f>(DZ31+EC31+EF31+EI31+EL31+EO31+ER31)/7</f>
        <v>26.530612244897963</v>
      </c>
      <c r="F49" s="36">
        <f t="shared" ref="F49:F51" si="12">G49/100*21</f>
        <v>4.5714285714285721</v>
      </c>
      <c r="G49" s="36">
        <f>(EU31+EX31+FA31+FD31+FG31+FJ31+FM31)/7</f>
        <v>21.7687074829932</v>
      </c>
      <c r="H49" s="36">
        <f t="shared" ref="H49:H51" si="13">I49/100*21</f>
        <v>5.5714285714285721</v>
      </c>
      <c r="I49" s="36">
        <f>(FP31+FS31+FV31+FY31+GB31+GE31+GH31)/7</f>
        <v>26.530612244897963</v>
      </c>
      <c r="J49" s="36">
        <f t="shared" ref="J49:J51" si="14">K49/100*21</f>
        <v>5.5714285714285703</v>
      </c>
      <c r="K49" s="36">
        <f>(GK31+GN31+GQ31+GT31+GW31+GZ31+HC31)/7</f>
        <v>26.530612244897956</v>
      </c>
      <c r="L49" s="36">
        <f t="shared" ref="L49:L51" si="15">M49/100*21</f>
        <v>7.0000000000000009</v>
      </c>
      <c r="M49" s="36">
        <f>(HF31+HI31+HL31+HO31+HR31+HU31+HX31)/7</f>
        <v>33.333333333333336</v>
      </c>
    </row>
    <row r="50" spans="2:13" x14ac:dyDescent="0.3">
      <c r="B50" s="28" t="s">
        <v>814</v>
      </c>
      <c r="C50" s="28" t="s">
        <v>809</v>
      </c>
      <c r="D50" s="36">
        <f t="shared" si="11"/>
        <v>0.4285714285714286</v>
      </c>
      <c r="E50" s="36">
        <f>(EA31+ED31+EG31+EJ31+EM31+EP31+ES31)/7</f>
        <v>2.0408163265306123</v>
      </c>
      <c r="F50" s="36">
        <f t="shared" si="12"/>
        <v>1.4285714285714286</v>
      </c>
      <c r="G50" s="36">
        <f>(EV31+EY31+FB31+FE31+FH31+FK31+FN31)/7</f>
        <v>6.8027210884353746</v>
      </c>
      <c r="H50" s="36">
        <f t="shared" si="13"/>
        <v>0.4285714285714286</v>
      </c>
      <c r="I50" s="36">
        <f>(FQ31+FT31+FW31+FZ31+GC31+GF31+GI31)/7</f>
        <v>2.0408163265306123</v>
      </c>
      <c r="J50" s="36">
        <f t="shared" si="14"/>
        <v>1.5714285714285716</v>
      </c>
      <c r="K50" s="36">
        <f>(GL31+GO31+GR31+GU31+GX31+HA31+HD31)/7</f>
        <v>7.4829931972789128</v>
      </c>
      <c r="L50" s="36">
        <f t="shared" si="15"/>
        <v>1.1428571428571428</v>
      </c>
      <c r="M50" s="36">
        <f>(HG31+HJ31+HM31+HP31+HS31+HV31+HY31)/7</f>
        <v>5.4421768707482991</v>
      </c>
    </row>
    <row r="51" spans="2:13" x14ac:dyDescent="0.3">
      <c r="B51" s="28"/>
      <c r="C51" s="28"/>
      <c r="D51" s="36">
        <f t="shared" si="11"/>
        <v>21.000000000000004</v>
      </c>
      <c r="E51" s="35">
        <f t="shared" ref="E51:K51" si="16">SUM(E48:E50)</f>
        <v>100.00000000000001</v>
      </c>
      <c r="F51" s="36">
        <f t="shared" si="12"/>
        <v>21.000000000000004</v>
      </c>
      <c r="G51" s="35">
        <f t="shared" si="16"/>
        <v>100.00000000000001</v>
      </c>
      <c r="H51" s="36">
        <f t="shared" si="13"/>
        <v>21.000000000000004</v>
      </c>
      <c r="I51" s="35">
        <f t="shared" si="16"/>
        <v>100.00000000000001</v>
      </c>
      <c r="J51" s="36">
        <f t="shared" si="14"/>
        <v>21</v>
      </c>
      <c r="K51" s="35">
        <f t="shared" si="16"/>
        <v>100</v>
      </c>
      <c r="L51" s="36">
        <f t="shared" si="15"/>
        <v>21.000000000000004</v>
      </c>
      <c r="M51" s="35">
        <f>SUM(M48:M50)</f>
        <v>100.00000000000001</v>
      </c>
    </row>
    <row r="52" spans="2:13" x14ac:dyDescent="0.3">
      <c r="B52" s="28" t="s">
        <v>812</v>
      </c>
      <c r="C52" s="28" t="s">
        <v>810</v>
      </c>
      <c r="D52" s="36">
        <f>E52/100*21</f>
        <v>15</v>
      </c>
      <c r="E52" s="36">
        <f>(HZ31+IC31+IF31+II31+IL31+IO31+IR31)/7</f>
        <v>71.428571428571431</v>
      </c>
      <c r="F52" s="67"/>
      <c r="G52" s="67"/>
      <c r="H52" s="67"/>
      <c r="I52" s="67"/>
      <c r="J52" s="67"/>
      <c r="K52" s="67"/>
      <c r="L52" s="67"/>
      <c r="M52" s="67"/>
    </row>
    <row r="53" spans="2:13" x14ac:dyDescent="0.3">
      <c r="B53" s="28" t="s">
        <v>813</v>
      </c>
      <c r="C53" s="28" t="s">
        <v>810</v>
      </c>
      <c r="D53" s="36">
        <f t="shared" ref="D53:D54" si="17">E53/100*21</f>
        <v>5.5714285714285721</v>
      </c>
      <c r="E53" s="36">
        <f>(IA31+ID31+IG31+IJ31+IM31+IP31+IS31)/7</f>
        <v>26.530612244897963</v>
      </c>
      <c r="F53" s="67"/>
      <c r="G53" s="67"/>
      <c r="H53" s="67"/>
      <c r="I53" s="67"/>
      <c r="J53" s="67"/>
      <c r="K53" s="67"/>
      <c r="L53" s="67"/>
      <c r="M53" s="67"/>
    </row>
    <row r="54" spans="2:13" x14ac:dyDescent="0.3">
      <c r="B54" s="28" t="s">
        <v>814</v>
      </c>
      <c r="C54" s="28" t="s">
        <v>810</v>
      </c>
      <c r="D54" s="36">
        <f t="shared" si="17"/>
        <v>0.4285714285714286</v>
      </c>
      <c r="E54" s="36">
        <f>(IB31+IE31+IH31+IK31+IN31+IQ31+IT31)/7</f>
        <v>2.0408163265306123</v>
      </c>
      <c r="F54" s="67"/>
      <c r="G54" s="67"/>
      <c r="H54" s="67"/>
      <c r="I54" s="67"/>
      <c r="J54" s="67"/>
      <c r="K54" s="67"/>
      <c r="L54" s="67"/>
      <c r="M54" s="67"/>
    </row>
    <row r="55" spans="2:13" x14ac:dyDescent="0.3">
      <c r="B55" s="28"/>
      <c r="C55" s="28"/>
      <c r="D55" s="35">
        <f>SUM(D52:D54)</f>
        <v>21</v>
      </c>
      <c r="E55" s="35">
        <f>SUM(E52:E54)</f>
        <v>100.00000000000001</v>
      </c>
      <c r="F55" s="67"/>
      <c r="G55" s="67"/>
      <c r="H55" s="67"/>
      <c r="I55" s="67"/>
      <c r="J55" s="67"/>
      <c r="K55" s="67"/>
      <c r="L55" s="67"/>
      <c r="M55" s="67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0:B30"/>
    <mergeCell ref="A31:B31"/>
    <mergeCell ref="D38:E38"/>
    <mergeCell ref="F38:G38"/>
    <mergeCell ref="H38:I38"/>
    <mergeCell ref="J38:K3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7:E47"/>
    <mergeCell ref="F47:G47"/>
    <mergeCell ref="H47:I47"/>
    <mergeCell ref="J47:K47"/>
    <mergeCell ref="L47:M4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2022-12-22T06:57:03Z</dcterms:created>
  <dcterms:modified xsi:type="dcterms:W3CDTF">2024-11-08T06:31:11Z</dcterms:modified>
</cp:coreProperties>
</file>